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activeTab="1"/>
  </bookViews>
  <sheets>
    <sheet name="6 клас" sheetId="1" r:id="rId1"/>
    <sheet name="7 клас" sheetId="2" r:id="rId2"/>
    <sheet name="8 клас" sheetId="3" r:id="rId3"/>
    <sheet name="9 клас" sheetId="4" r:id="rId4"/>
    <sheet name="10 клас" sheetId="5" r:id="rId5"/>
    <sheet name="11 клас" sheetId="6" r:id="rId6"/>
  </sheets>
  <definedNames/>
  <calcPr fullCalcOnLoad="1"/>
</workbook>
</file>

<file path=xl/sharedStrings.xml><?xml version="1.0" encoding="utf-8"?>
<sst xmlns="http://schemas.openxmlformats.org/spreadsheetml/2006/main" count="1757" uniqueCount="927">
  <si>
    <t xml:space="preserve">Протокол   результатів учнів в II етапі олімпіади з предмету "Математика" у 2018-2019 н.р. </t>
  </si>
  <si>
    <t>6 клас</t>
  </si>
  <si>
    <t>№</t>
  </si>
  <si>
    <t>Прізвище, ім'я, по батькові учасника</t>
  </si>
  <si>
    <t>Число, місяць, рік народження</t>
  </si>
  <si>
    <t>Навчальний заклад</t>
  </si>
  <si>
    <t>Клас</t>
  </si>
  <si>
    <t>Місце на I етапі</t>
  </si>
  <si>
    <t>Примітка</t>
  </si>
  <si>
    <t>Вчитель, який підготував учня</t>
  </si>
  <si>
    <t>Заміна</t>
  </si>
  <si>
    <t>№1</t>
  </si>
  <si>
    <t>№2</t>
  </si>
  <si>
    <t>№3</t>
  </si>
  <si>
    <t>№4</t>
  </si>
  <si>
    <t>Сума</t>
  </si>
  <si>
    <t>Швайко Даніїл Олегович</t>
  </si>
  <si>
    <t>08.08.2007</t>
  </si>
  <si>
    <t>Фізико-математична гімназія №17 Вінницької міської ради</t>
  </si>
  <si>
    <t>Пасіхов Петро Якович</t>
  </si>
  <si>
    <t>Гут Ярослав Сергійович</t>
  </si>
  <si>
    <t>27.11.2006</t>
  </si>
  <si>
    <t>Поліщук Максим Олександрович</t>
  </si>
  <si>
    <t>22.06.2007</t>
  </si>
  <si>
    <t>Гуманітарна гімназія №1 ім. М.І.Пирогова Вінницької міської ради</t>
  </si>
  <si>
    <t>Коперчак Валентина Федорівна</t>
  </si>
  <si>
    <t>Шестопал Ендрю Віталійович</t>
  </si>
  <si>
    <t>30.12.2006</t>
  </si>
  <si>
    <t>Магуран Софія Володимирівна</t>
  </si>
  <si>
    <t>30.03.2007</t>
  </si>
  <si>
    <t>Заклад "Загальноосвітня школа І-ІІІ ступенів №22 Вінницької міської ради"</t>
  </si>
  <si>
    <t>Хорошева Катерина Олександрівна</t>
  </si>
  <si>
    <t>Науменко Анастасія Олександрівна</t>
  </si>
  <si>
    <t>14.10.2006</t>
  </si>
  <si>
    <t>Заклад "Загальноосвітня школа І-ІІІ ступенів №8 Вінницької міської ради"</t>
  </si>
  <si>
    <t>Кіслова Тетяна Олексіївна</t>
  </si>
  <si>
    <t>Пугачева Крістіна Вікторівна</t>
  </si>
  <si>
    <t>27.03.2007</t>
  </si>
  <si>
    <t>Таксер Павло Володимирович</t>
  </si>
  <si>
    <t>15.04.2007</t>
  </si>
  <si>
    <t>Сапсай Богдан Юрійович</t>
  </si>
  <si>
    <t>Гончарук Максим Олексійович</t>
  </si>
  <si>
    <t>05.12.2006</t>
  </si>
  <si>
    <t>заклад "Загальноосвітня школа І-ІІІ ступенів №33 Вінницької міської ради"</t>
  </si>
  <si>
    <t>Павлюк Олена Віталіївна</t>
  </si>
  <si>
    <t>Галіновська Анастасія Олегівна</t>
  </si>
  <si>
    <t>05.01.2007</t>
  </si>
  <si>
    <t>заклад "Загальноосвітня школа І-ІІІ ступенів № 18 Вінницької міської ради"</t>
  </si>
  <si>
    <t>Владика Людмила Миколаївна</t>
  </si>
  <si>
    <t>Леонтьєв Лев Юрійович</t>
  </si>
  <si>
    <t>01.04.2007</t>
  </si>
  <si>
    <t>Гудзь Марія Володимирівна</t>
  </si>
  <si>
    <t>20.09.2007</t>
  </si>
  <si>
    <t>Жданов Олександр Євгенович</t>
  </si>
  <si>
    <t>07.11.2007</t>
  </si>
  <si>
    <t>заклад "Навчально-виховний комплекс: загальноосвітня школа І-ІІІ ступенів-гімназія №2 Вінницької міської ради"</t>
  </si>
  <si>
    <t>Котьолкіна Олена Іванівна</t>
  </si>
  <si>
    <t>Львов Ніколай Євгенійович</t>
  </si>
  <si>
    <t>04.05.2007</t>
  </si>
  <si>
    <t>Карван Євангеліна Сергіївна</t>
  </si>
  <si>
    <t>30.10.2007</t>
  </si>
  <si>
    <t>Заклад "Навчально-виховний комплекс: загальноосвітня школа І-ІІІ ступенів-гімназія №23 Вінницької міської ради"</t>
  </si>
  <si>
    <t>Кононенко Галина Миколаївна</t>
  </si>
  <si>
    <t>Салюк Даніка Борисівна</t>
  </si>
  <si>
    <t>30.07.2007</t>
  </si>
  <si>
    <t>Заклад "Загальноосвітня школа І-ІІІ ступенів №32 Вінницької міської ради"</t>
  </si>
  <si>
    <t>Карнацька Тетяна Володимирівна</t>
  </si>
  <si>
    <t>Шкурак Дмитро Миколайович</t>
  </si>
  <si>
    <t>14.07.2006</t>
  </si>
  <si>
    <t>Шупрович Максим Олександрович</t>
  </si>
  <si>
    <t>19.01.2007</t>
  </si>
  <si>
    <t>Маранчук Нелля Анатоліївна</t>
  </si>
  <si>
    <t>Семенюк Ілля Сергійович</t>
  </si>
  <si>
    <t>22.01.2007</t>
  </si>
  <si>
    <t>Заклад "Загальноосвітня школа І-ІІІ ступенів №3 ім. М. Коцюбинського</t>
  </si>
  <si>
    <t>Дрозюк Лариса Василівна</t>
  </si>
  <si>
    <t>Тодоренко Юрій Володимирович</t>
  </si>
  <si>
    <t>12.04.2007</t>
  </si>
  <si>
    <t>Звєрова Зоя Федорівна</t>
  </si>
  <si>
    <t>Боднарчук Богдан Тарасович</t>
  </si>
  <si>
    <t>28.04.2007</t>
  </si>
  <si>
    <t>Люлькіс Міхаель Ігорович</t>
  </si>
  <si>
    <t>18.12.2006</t>
  </si>
  <si>
    <t>Заклад "Навчально-виховний комплекс: загальноосвітня школа І-ІІІ ступенів - гімназія №6 Вінницької міської ради"</t>
  </si>
  <si>
    <t>Яворський Геннадій Мечиславович</t>
  </si>
  <si>
    <t>Слободян Ігор Валентинович</t>
  </si>
  <si>
    <t>11.09.2007</t>
  </si>
  <si>
    <t>Бондар Олег Дмитрович</t>
  </si>
  <si>
    <t>31.05.2007</t>
  </si>
  <si>
    <t>Шепілов Михайло Романович</t>
  </si>
  <si>
    <t>07.01.2007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</si>
  <si>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</si>
  <si>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Пандіна Ольга Миколаївна</t>
  </si>
  <si>
    <t>Бойко Марія Віталіївна</t>
  </si>
  <si>
    <t>05.03.2008</t>
  </si>
  <si>
    <t>Петрушенко Олег Юрійович</t>
  </si>
  <si>
    <t>Курганов Михайло Сергійович</t>
  </si>
  <si>
    <t>18.02.2007</t>
  </si>
  <si>
    <t>заклад "Заклад загальноосвітня школа І-ІІІ ступенів №4 ім. Д.І. Менделєєва"</t>
  </si>
  <si>
    <t>Белінська Надія Дмитрівна</t>
  </si>
  <si>
    <t>Махначов Олександр Максимович</t>
  </si>
  <si>
    <t>25.09.2006</t>
  </si>
  <si>
    <t>Перожик Дмитро Андрійович</t>
  </si>
  <si>
    <t>12.10.2006</t>
  </si>
  <si>
    <t>Заклад "Загальноосвітня школа І-ІІІ ступенів №15 ВМР"</t>
  </si>
  <si>
    <t>Подолян Тетяна Миколаївна</t>
  </si>
  <si>
    <t>Гайєр Олександр Олексійович</t>
  </si>
  <si>
    <t>19.06.2007</t>
  </si>
  <si>
    <t>Мойсеєва Тетяна Костянтинівна</t>
  </si>
  <si>
    <t>22.11.2006</t>
  </si>
  <si>
    <t>Зозульов Дмитро Едуардович</t>
  </si>
  <si>
    <t>17.02.2007</t>
  </si>
  <si>
    <t>Заклад "Загальноосвітня школа І-ІІІ ступенів №36 Вінницької міської ради"</t>
  </si>
  <si>
    <t>Прозорна Алла Володимирівна</t>
  </si>
  <si>
    <t>Коваль Вячеслав Юрійович</t>
  </si>
  <si>
    <t>19.09.2006</t>
  </si>
  <si>
    <t>Зикіна Аріна Сергіївна</t>
  </si>
  <si>
    <t>27.08.2006</t>
  </si>
  <si>
    <t>Соловйова Ірина Миколаївна</t>
  </si>
  <si>
    <t>Кобрій Назар Андрійович</t>
  </si>
  <si>
    <t>14.11.2006</t>
  </si>
  <si>
    <t>Світова Оксана Павлівна</t>
  </si>
  <si>
    <t>Рибак Арсеній Сергійович</t>
  </si>
  <si>
    <t>23.05.2007</t>
  </si>
  <si>
    <t>Заклад "Загальноосвітня школа І-ІІІ ступенів № 10 Вінницької міської ради"</t>
  </si>
  <si>
    <t>Снігур Олена Андріївна</t>
  </si>
  <si>
    <t>Войцех Євген Костянтинович</t>
  </si>
  <si>
    <t>Горобець Олександр Андрійович</t>
  </si>
  <si>
    <t>06.10.2006</t>
  </si>
  <si>
    <t>Кравчук Дарина Сергіївна</t>
  </si>
  <si>
    <t>20.10.2006</t>
  </si>
  <si>
    <t>Заклад "Загальноосвітня школа І-ІІІ ступенів №27 Вінницької міської ради"</t>
  </si>
  <si>
    <t>Іскра Ірина Володимирівна</t>
  </si>
  <si>
    <t>Сікорський Володимир Олександрович</t>
  </si>
  <si>
    <t>10.02.2007</t>
  </si>
  <si>
    <t>Чухрій Даніїл Вікторович</t>
  </si>
  <si>
    <t>15.09.2006</t>
  </si>
  <si>
    <t>Горовенко Ольга Ігорівна</t>
  </si>
  <si>
    <t>19.04.2007</t>
  </si>
  <si>
    <t>Кондратюк Ангеліна Костянтинівна</t>
  </si>
  <si>
    <t>06.04.2007</t>
  </si>
  <si>
    <t>Філіпович Тетяна Сергіївна</t>
  </si>
  <si>
    <t>12.07.2006</t>
  </si>
  <si>
    <t>Заклад "Загальноосвітня школа І-ІІІ ступенів №31 Вінницької міської ради"</t>
  </si>
  <si>
    <t>Єринова Алла Ігорівна</t>
  </si>
  <si>
    <t>Коваль Вероніка Анатоліївна</t>
  </si>
  <si>
    <t>05.04.2007</t>
  </si>
  <si>
    <t>Заклад "Загальноосвітня школа І-ІІІ ступенів № 35 Вінницької міської ради"</t>
  </si>
  <si>
    <t>Комарницька Ірина Федорівна</t>
  </si>
  <si>
    <t>Львова Марія Іллівна</t>
  </si>
  <si>
    <t>29.03.2007</t>
  </si>
  <si>
    <t>Первушина Наталія Олександрівна</t>
  </si>
  <si>
    <t>14.04.2007</t>
  </si>
  <si>
    <t>Непомнящий Максим Ігорович</t>
  </si>
  <si>
    <t>Ярова Єва Олександрівна</t>
  </si>
  <si>
    <t>23.12.2006</t>
  </si>
  <si>
    <t>Заклад "Навчально-виховний комплекс: загальноосвітня школа І-ІІ ступенів-ліцей № 7 Вінницької міської ради"</t>
  </si>
  <si>
    <t>Черненко Тетяна Олександрівна</t>
  </si>
  <si>
    <t>Ємельяненко Антон Тарасович</t>
  </si>
  <si>
    <t>17.11.2006</t>
  </si>
  <si>
    <t>Заклад "Загальноосвітня школа І-ІІІ ступенів №20 Вінницької міської ради"</t>
  </si>
  <si>
    <t>Рознюк Люмила Василівна</t>
  </si>
  <si>
    <t>Ковальчук Андрій русланович</t>
  </si>
  <si>
    <t>15.08.2007</t>
  </si>
  <si>
    <t>Заклад "НВК: загальноосвітня школа І-ІІІ ступенів гуманітарно-естетичний колегіум №29 Вінницької міської ради"</t>
  </si>
  <si>
    <t>Демченко Римма Володимирівна</t>
  </si>
  <si>
    <t>Лук'янець Ірина Валеріївна</t>
  </si>
  <si>
    <t>15.06.2007</t>
  </si>
  <si>
    <t>Заклад "Загальноосвітня школа І – ІІІ ступенів №26 Вінницької міської ради"</t>
  </si>
  <si>
    <t>Смаль Леся Дмитрівна</t>
  </si>
  <si>
    <t>Перч Дмитро Денисович</t>
  </si>
  <si>
    <t>18.06.2007</t>
  </si>
  <si>
    <t>Шевчук Станіслав Григорович</t>
  </si>
  <si>
    <t>11.04.2007</t>
  </si>
  <si>
    <t>Заклад "Загальноосвітня школа І-ІІІ ст. №21 ВМР"</t>
  </si>
  <si>
    <t>Островська Ірина Михайлівна</t>
  </si>
  <si>
    <t>Гуменюк Анастасія Олександрівна</t>
  </si>
  <si>
    <t>16.05.2007</t>
  </si>
  <si>
    <t>Заклад "Загальноосвітня школа І-ІІІ ступенів №12 Вінницької міської ради"</t>
  </si>
  <si>
    <t>Македонська Людмила Михайлівна</t>
  </si>
  <si>
    <t>Лисак Дмимтро Іванович</t>
  </si>
  <si>
    <t>08.11.2006</t>
  </si>
  <si>
    <t>Заклад "Загальноосвітня школа І-ІІІ ступенів №9 Вінницької міської ради"</t>
  </si>
  <si>
    <t>Кавка Галина Богданівна</t>
  </si>
  <si>
    <t>Романова Марія Сергіївна</t>
  </si>
  <si>
    <t>24.02.2007</t>
  </si>
  <si>
    <t>Прищак Лілія Леонідівна</t>
  </si>
  <si>
    <t>Філін Володимир Васильович</t>
  </si>
  <si>
    <t>10.04.2007</t>
  </si>
  <si>
    <t>Гота Вероніка Сергіївна</t>
  </si>
  <si>
    <t>22.04.2007</t>
  </si>
  <si>
    <t>Білоус Оксана Володимирівна</t>
  </si>
  <si>
    <t>Славінська Вікторія Миколаївна</t>
  </si>
  <si>
    <t>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</si>
  <si>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Яропуд Світлана Миколаївна</t>
  </si>
  <si>
    <t>Чернюк Даниїл Валентинович</t>
  </si>
  <si>
    <t>18.04.2007</t>
  </si>
  <si>
    <t>Заклад "Загальноосвітня школа І-ІІІ ступенів №13 ВМР"</t>
  </si>
  <si>
    <t>Скульська Євгенія Іванівна</t>
  </si>
  <si>
    <t>Вельгус Анна Юріївна</t>
  </si>
  <si>
    <t>Коробочка Артем Миколайович</t>
  </si>
  <si>
    <t>22.09.2006</t>
  </si>
  <si>
    <t>Хохлюк Лариса Анатоліївна</t>
  </si>
  <si>
    <t>Тетервак Анна Андріївна</t>
  </si>
  <si>
    <t>Павлюк Лілія Равилівна</t>
  </si>
  <si>
    <t>Щербатюк Владислав Сергійович</t>
  </si>
  <si>
    <t>13.02.2007</t>
  </si>
  <si>
    <t>Кравченко Марія Сергіївна</t>
  </si>
  <si>
    <t>Гамлява Юліана Михайлівна</t>
  </si>
  <si>
    <t>21.08.2006</t>
  </si>
  <si>
    <t>Заклад "Загальноосвітня школа І-ІІІ ступенів №16 Вінницької міської ради"</t>
  </si>
  <si>
    <t>Тіманова Алла Володимирівна</t>
  </si>
  <si>
    <t>Лобозінська Валерія Валеріївна</t>
  </si>
  <si>
    <t>16.08.2008</t>
  </si>
  <si>
    <t>Олійник Каріна Романівна</t>
  </si>
  <si>
    <t>08.01.2008</t>
  </si>
  <si>
    <t>Дьомін Сергій Едуардович</t>
  </si>
  <si>
    <t>19.07.2007</t>
  </si>
  <si>
    <t>Паламарчук Наталія Григорівна</t>
  </si>
  <si>
    <t>Дроботун Олександра Олександрівна</t>
  </si>
  <si>
    <t>18.01.2007</t>
  </si>
  <si>
    <t>Комаровський Всеволод Олександрович</t>
  </si>
  <si>
    <t>14.02.2007</t>
  </si>
  <si>
    <t>Паламарчук Віталій Олександрович</t>
  </si>
  <si>
    <t>08.07.2007</t>
  </si>
  <si>
    <t>Заклад "Загальноосвітня школа І-ІІІ ступенів № 14 Вінницької міської ради"</t>
  </si>
  <si>
    <t>Довгополюк Ірина Олександрівна</t>
  </si>
  <si>
    <t>Рудик Поліна Олександрівна</t>
  </si>
  <si>
    <t>Заклад "Загальноосвітня школа І-ІІІ ступенів №11 Вінницької міської ради"</t>
  </si>
  <si>
    <t>Грон Тетяна Михайлівна</t>
  </si>
  <si>
    <t>Собчук Олександр Васильович</t>
  </si>
  <si>
    <t>20.08.2007</t>
  </si>
  <si>
    <t>Богацька Крістіна Павлівна</t>
  </si>
  <si>
    <t>27.07.2007</t>
  </si>
  <si>
    <t>Юріна Дарина Олександрівна</t>
  </si>
  <si>
    <t>Савчук Дар'я Андріївна</t>
  </si>
  <si>
    <t>01.08.2007</t>
  </si>
  <si>
    <t>Марковський Максим Дмитрович</t>
  </si>
  <si>
    <t>13.07.2006</t>
  </si>
  <si>
    <t>Волинець Вадим Сергійович</t>
  </si>
  <si>
    <t>05.02.2007</t>
  </si>
  <si>
    <t>Душнюк Ірина Анатоліївна</t>
  </si>
  <si>
    <t>Дячук Артур Сергійович</t>
  </si>
  <si>
    <t>12.09.2007</t>
  </si>
  <si>
    <t>Андрущак Вікторія Володимирівна</t>
  </si>
  <si>
    <t>Лавренюк Михайло Юрійович</t>
  </si>
  <si>
    <t>Захарченко Владислав Сергійович</t>
  </si>
  <si>
    <t>29.07.2007</t>
  </si>
  <si>
    <t>Юр'єва Марина Олександрівна</t>
  </si>
  <si>
    <t>Костюк Даніїл Сергійович</t>
  </si>
  <si>
    <t>25.06.2007</t>
  </si>
  <si>
    <t>Скрипник Анна Юріївна</t>
  </si>
  <si>
    <t>18.11.2006</t>
  </si>
  <si>
    <t>Кізіна Соломія Олегівна</t>
  </si>
  <si>
    <t>Ткаченко Валерій Владиславович</t>
  </si>
  <si>
    <t>04.12.2006</t>
  </si>
  <si>
    <t xml:space="preserve">Протокол  результатів учнів в II етапі олімпіади з предмету "Математика" у 2018-2019 н.р. </t>
  </si>
  <si>
    <t>7 клас</t>
  </si>
  <si>
    <t>Сугак Патрік Русланович</t>
  </si>
  <si>
    <t>25.09.2005</t>
  </si>
  <si>
    <t>Попова Ірина Василівна</t>
  </si>
  <si>
    <t>Чащін Дмитро Павлович</t>
  </si>
  <si>
    <t>14.06.2006</t>
  </si>
  <si>
    <t>Войцеховський Олександр Віталійович</t>
  </si>
  <si>
    <t>25.06.2006</t>
  </si>
  <si>
    <t>Емінов Емір Решитович</t>
  </si>
  <si>
    <t>12.02.2006</t>
  </si>
  <si>
    <t>Гузарик Галина іванівна</t>
  </si>
  <si>
    <t>Копняк Марія Володимирівна</t>
  </si>
  <si>
    <t>17.02.2006</t>
  </si>
  <si>
    <t>Яковлєва Оксана Юріївна</t>
  </si>
  <si>
    <t>Рейда Микола Олександрович</t>
  </si>
  <si>
    <t>21.05.2006</t>
  </si>
  <si>
    <t>Скубська Надія Анатоліївна</t>
  </si>
  <si>
    <t>11.02.2006</t>
  </si>
  <si>
    <t>Задорожна Дар'я Сергіївна</t>
  </si>
  <si>
    <t>31.01.2006</t>
  </si>
  <si>
    <t>Літвак Дана Вікторівна</t>
  </si>
  <si>
    <t>21.01.2006</t>
  </si>
  <si>
    <t>Власко Людмила Миколаївна</t>
  </si>
  <si>
    <t>Пилявець Олександр Сергійович</t>
  </si>
  <si>
    <t>05.01.2006</t>
  </si>
  <si>
    <t>Чернилівська Наталія Миколаївна</t>
  </si>
  <si>
    <t>Савчук Євген Віталійович</t>
  </si>
  <si>
    <t>05.09.2005</t>
  </si>
  <si>
    <t>Танасійчук Ольга Дмитрівна</t>
  </si>
  <si>
    <t>Месюра Діана Сергіївна</t>
  </si>
  <si>
    <t>28.06.2006</t>
  </si>
  <si>
    <t>Мельничук Вікторія Миколаївна</t>
  </si>
  <si>
    <t>Кашпрук Ілля Геннадійович</t>
  </si>
  <si>
    <t>31.05.2005</t>
  </si>
  <si>
    <t>Алексішин Андрій Олександрович</t>
  </si>
  <si>
    <t>09.12.2005</t>
  </si>
  <si>
    <t>Гурман Алла Вікторівна</t>
  </si>
  <si>
    <t>Уманець Дарина Олександрівна</t>
  </si>
  <si>
    <t>17.11.2005</t>
  </si>
  <si>
    <t>Мацановська Інна Миколаївна</t>
  </si>
  <si>
    <t>Бєлавіна Анна Олексіївна</t>
  </si>
  <si>
    <t>23.12.2005</t>
  </si>
  <si>
    <t>Марценюк Марія Денисівна</t>
  </si>
  <si>
    <t>Ткачук Сніжана Михайлівна</t>
  </si>
  <si>
    <t>Грішин Андрій Геннадійович</t>
  </si>
  <si>
    <t>23.06.2006</t>
  </si>
  <si>
    <t>Баландіна Оксана Миколаївна</t>
  </si>
  <si>
    <t>Сташевська Анна Юріївна</t>
  </si>
  <si>
    <t>24.06.2006</t>
  </si>
  <si>
    <t>Гаврилюк Ольга Петрівна</t>
  </si>
  <si>
    <t>Мельник Анастасія Леонідівна</t>
  </si>
  <si>
    <t>22.01.2006</t>
  </si>
  <si>
    <t>Осадчук Тетяна Валеріївна</t>
  </si>
  <si>
    <t>Остафійчук Олександра Олегівна</t>
  </si>
  <si>
    <t>02.08.2005</t>
  </si>
  <si>
    <t>Чернуха Софія Юріївна</t>
  </si>
  <si>
    <t>06.10.2005</t>
  </si>
  <si>
    <t>Івасюк Марія Олександрівна</t>
  </si>
  <si>
    <t>19.05.2006</t>
  </si>
  <si>
    <t>Маслова Ольга Олександрівна</t>
  </si>
  <si>
    <t>Бондаренко Андрій Олександрович</t>
  </si>
  <si>
    <t>31.08.2006</t>
  </si>
  <si>
    <t>Єрмаков Єгор Олексійович</t>
  </si>
  <si>
    <t>05.02.2006</t>
  </si>
  <si>
    <t>Восьмушко Ярослав Володимирович</t>
  </si>
  <si>
    <t>14.02.2006</t>
  </si>
  <si>
    <t>Кватернюк Вікторія Андріївна</t>
  </si>
  <si>
    <t>Шкуріна Ніна Олександрівна</t>
  </si>
  <si>
    <t>Сорочинська Олександра Дмитрівна</t>
  </si>
  <si>
    <t>27.07.2006</t>
  </si>
  <si>
    <t>Яцюк Денис Володимирович</t>
  </si>
  <si>
    <t>22.06.2006</t>
  </si>
  <si>
    <t>Візняк Наталя Валентинівна</t>
  </si>
  <si>
    <t>Саченко Дмитро Олександрович</t>
  </si>
  <si>
    <t>29.08.2006</t>
  </si>
  <si>
    <t>Жупанова Людмила Володимирівна</t>
  </si>
  <si>
    <t>Беляєв Владислав Романович</t>
  </si>
  <si>
    <t>22.11.2005</t>
  </si>
  <si>
    <t>Соха Андрій Павлович</t>
  </si>
  <si>
    <t>01.08.2006</t>
  </si>
  <si>
    <t>Бондарчук Олена Аркадіївна</t>
  </si>
  <si>
    <t>Коберник Софія Андріївна</t>
  </si>
  <si>
    <t>15.12.2005</t>
  </si>
  <si>
    <t>Сипіна Тетяна Михайлівна</t>
  </si>
  <si>
    <t>Костюченко Владислава Максимівна</t>
  </si>
  <si>
    <t>07.02.2006</t>
  </si>
  <si>
    <t>Івчук Наталя Анатоліївна</t>
  </si>
  <si>
    <t>Піонткевич Марія Петрівна</t>
  </si>
  <si>
    <t>Куций Іван Олександрович</t>
  </si>
  <si>
    <t>11.11.2005</t>
  </si>
  <si>
    <t>Лобановська Вікторія Олегівна</t>
  </si>
  <si>
    <t>13.12.2005</t>
  </si>
  <si>
    <t>Мазуренко Дмитро Олександрович</t>
  </si>
  <si>
    <t>13.05.2006</t>
  </si>
  <si>
    <t>Неприлюк Наталія Валеріївна</t>
  </si>
  <si>
    <t>Нападовський Станіслав Андрійович</t>
  </si>
  <si>
    <t>19.04.2005</t>
  </si>
  <si>
    <t>Стрілецька Віра Людвіговна</t>
  </si>
  <si>
    <t>Зоммер Ярослав Олегович</t>
  </si>
  <si>
    <t>27.12.2005</t>
  </si>
  <si>
    <t>Бабань Мирослава Григорівна</t>
  </si>
  <si>
    <t>Ляшенко Олександра Ігорівна</t>
  </si>
  <si>
    <t>25.12.2005</t>
  </si>
  <si>
    <t>Коробко Богдана Степанівна</t>
  </si>
  <si>
    <t>Сурков Костянтин Тарасович</t>
  </si>
  <si>
    <t>05.08.2005</t>
  </si>
  <si>
    <t>Дзюба Нікіта Андрійович</t>
  </si>
  <si>
    <t>26.07.2006</t>
  </si>
  <si>
    <t>Мазуніна Світлана Миколаївна</t>
  </si>
  <si>
    <t>Сторожук Дмитро Сергійович</t>
  </si>
  <si>
    <t>02.11.2005</t>
  </si>
  <si>
    <t>Цегольник Ілона Василівна</t>
  </si>
  <si>
    <t>Гріщенко Ілля Олександрович</t>
  </si>
  <si>
    <t>31.07.2006</t>
  </si>
  <si>
    <t>Беркут Людмила Леонідівна</t>
  </si>
  <si>
    <t>Беспалько Денис Юрійович</t>
  </si>
  <si>
    <t>01.07.2005</t>
  </si>
  <si>
    <t>Чабан Наталія Володимирівна</t>
  </si>
  <si>
    <t>Король Дмитро Олександрович</t>
  </si>
  <si>
    <t>16.11.2005</t>
  </si>
  <si>
    <t>Журенко Олексій Юрійович</t>
  </si>
  <si>
    <t>30.04.2005</t>
  </si>
  <si>
    <t>Заклад «Загальноосвітня школа І-ІІІ ступенів №19 Вінницької міської ради»</t>
  </si>
  <si>
    <t>Устінова Олена Валентинівна</t>
  </si>
  <si>
    <t>Пелешок Дар'я Павлівна</t>
  </si>
  <si>
    <t>10.04.2006</t>
  </si>
  <si>
    <t>Заводовська Лілія Анатоліївна</t>
  </si>
  <si>
    <t>Козаченко Єгор Денисович</t>
  </si>
  <si>
    <t>Корзун Анастасія Олександрівна</t>
  </si>
  <si>
    <t>16.06.2005</t>
  </si>
  <si>
    <t>Пойда Богдан Сергійович</t>
  </si>
  <si>
    <t>28.05.2006</t>
  </si>
  <si>
    <t>Присяжнюк Анастасія Олександрівна</t>
  </si>
  <si>
    <t>Прокопенко Олександр Євгенович</t>
  </si>
  <si>
    <t>01.11.2006</t>
  </si>
  <si>
    <t>Швець Вероніка Сергіївна</t>
  </si>
  <si>
    <t>11.12.2006</t>
  </si>
  <si>
    <t>Коцюруба Владислав Романович</t>
  </si>
  <si>
    <t>02.01.2006</t>
  </si>
  <si>
    <t>Івацько Лариса Дем'янівна</t>
  </si>
  <si>
    <t>Шафоростов Максим Андрійович</t>
  </si>
  <si>
    <t>27.10.2005</t>
  </si>
  <si>
    <t>Гаврилюк Артем Віталійович</t>
  </si>
  <si>
    <t>05.04.2005</t>
  </si>
  <si>
    <t>Гончар Павло Олександрович</t>
  </si>
  <si>
    <t>12.07.2005</t>
  </si>
  <si>
    <t>Липова Людмила Іванівна</t>
  </si>
  <si>
    <t>Ноготков Артур Андрійович</t>
  </si>
  <si>
    <t>17.12.2005</t>
  </si>
  <si>
    <t>Чорноволик Катерина Анатоліївна</t>
  </si>
  <si>
    <t>Форкалюк Іван Сергійович</t>
  </si>
  <si>
    <t>26.06.2006</t>
  </si>
  <si>
    <t>Фурман Дмитро Олегович</t>
  </si>
  <si>
    <t>Босенко Ольга Петрівна</t>
  </si>
  <si>
    <t>Хоменко Володимир Михайлович</t>
  </si>
  <si>
    <t>Якимчук Марина Олександрівна</t>
  </si>
  <si>
    <t>06.07.2006</t>
  </si>
  <si>
    <t>Поступайло Наталія Анатоліївна</t>
  </si>
  <si>
    <t>Гриценюк Діана Олександрівна</t>
  </si>
  <si>
    <t>28.11.2005</t>
  </si>
  <si>
    <t>Гептінг Костянтин Владиславович</t>
  </si>
  <si>
    <t>Вітюк Володимир Артемович</t>
  </si>
  <si>
    <t>18.09.2005</t>
  </si>
  <si>
    <t>Дмитренко Софія Борисівна</t>
  </si>
  <si>
    <t>Ласкус Софія Андріївна</t>
  </si>
  <si>
    <t>27.05.2006</t>
  </si>
  <si>
    <t>Марич Анна Юріївна</t>
  </si>
  <si>
    <t>27.06.2006</t>
  </si>
  <si>
    <t>Лопатинська Раїса Дмитрівна</t>
  </si>
  <si>
    <t>Сатанівський Олександр Сергійович</t>
  </si>
  <si>
    <t>07.12.2005</t>
  </si>
  <si>
    <t>Коцан Надія Пантелеймонівна</t>
  </si>
  <si>
    <t>Федоров Назар Володимирович</t>
  </si>
  <si>
    <t>07.05.2006</t>
  </si>
  <si>
    <t>Шаповал Ольга Олександрівна</t>
  </si>
  <si>
    <t>16.07.2006</t>
  </si>
  <si>
    <t>Яременко Євген Миколайович</t>
  </si>
  <si>
    <t>27.04.2006</t>
  </si>
  <si>
    <t>Лукасевич Юлія Олександрівна</t>
  </si>
  <si>
    <t>Наконечна Валентина Леонідівна</t>
  </si>
  <si>
    <t>Ляховська Надія Максимівна</t>
  </si>
  <si>
    <t>Походай Наталія Миколаївна</t>
  </si>
  <si>
    <t>19.06.2006</t>
  </si>
  <si>
    <t>Карпов Данило Васильович</t>
  </si>
  <si>
    <t>22.04.2006</t>
  </si>
  <si>
    <t>Грушко Марія Іванівна</t>
  </si>
  <si>
    <t>Горішна Дар'я Євгенівна</t>
  </si>
  <si>
    <t>Кшивак Захар Юрійович</t>
  </si>
  <si>
    <t>21.04.2006</t>
  </si>
  <si>
    <t>Мокрянська Оксана Михайлівна</t>
  </si>
  <si>
    <t>Марченко Артем Олегович</t>
  </si>
  <si>
    <t>Копильцева Анастасія Ігорівна</t>
  </si>
  <si>
    <t>04.11.2004</t>
  </si>
  <si>
    <t>Олекса Іван Олексійович</t>
  </si>
  <si>
    <t>03.08.2006</t>
  </si>
  <si>
    <t xml:space="preserve">Протокол  результатів учнів в II етапі олімпіади з предмету "Математика" у 2018-2019 н.р.            </t>
  </si>
  <si>
    <t>8 клас</t>
  </si>
  <si>
    <t>№5</t>
  </si>
  <si>
    <t>Якимчук Марія Віталіївна</t>
  </si>
  <si>
    <t>20.09.2004</t>
  </si>
  <si>
    <t>Заклад "Вінницький технічний ліцей"</t>
  </si>
  <si>
    <t>Кметюк Світлана Володимирівна</t>
  </si>
  <si>
    <t>Лавренюк Арсен Олександрович</t>
  </si>
  <si>
    <t>14.06.2005</t>
  </si>
  <si>
    <t>Тихонюк Едуард Едуардович</t>
  </si>
  <si>
    <t>28.05.2005</t>
  </si>
  <si>
    <t>Задворнов Іван Дмитрович</t>
  </si>
  <si>
    <t>07.08.2005</t>
  </si>
  <si>
    <t>Власюк Дарина Геннадіївна</t>
  </si>
  <si>
    <t>23.04.2004</t>
  </si>
  <si>
    <t>Зарішняк Анна Василівна</t>
  </si>
  <si>
    <t>13.08.2004</t>
  </si>
  <si>
    <t>Висоцький Кирило Андрійович</t>
  </si>
  <si>
    <t>24.05.2005</t>
  </si>
  <si>
    <t>Румянцев Костянтин Олександрович</t>
  </si>
  <si>
    <t>16.12.2004</t>
  </si>
  <si>
    <t>Андріяш Максим Олегович</t>
  </si>
  <si>
    <t>09.02.2005</t>
  </si>
  <si>
    <t>Подільський науково-природничий ліцей</t>
  </si>
  <si>
    <t>Колісник Дмитро Сергійович</t>
  </si>
  <si>
    <t>02.04.2005</t>
  </si>
  <si>
    <t>Юрченко Тамара Миколаївна</t>
  </si>
  <si>
    <t>Басюк Юлія Ігорівна</t>
  </si>
  <si>
    <t>08.06.2005</t>
  </si>
  <si>
    <t>Коваль Ілля Вікторович</t>
  </si>
  <si>
    <t>21.07.2005</t>
  </si>
  <si>
    <t>Кренцина Єлізавета Едуардівна</t>
  </si>
  <si>
    <t>15.11.2004</t>
  </si>
  <si>
    <t>Салюк Євгенія Володимирівна</t>
  </si>
  <si>
    <t>29.04.2005</t>
  </si>
  <si>
    <t>Довгань Богдана Олегівна</t>
  </si>
  <si>
    <t>01.12.2005</t>
  </si>
  <si>
    <t>Кузнєцов Володимир Геннадійович</t>
  </si>
  <si>
    <t>22.10.2004</t>
  </si>
  <si>
    <t>Шарко Юрій Олександрович</t>
  </si>
  <si>
    <t>26.01.2005</t>
  </si>
  <si>
    <t>Гринчук Тимофій Михайлович</t>
  </si>
  <si>
    <t>09.09.2004</t>
  </si>
  <si>
    <t>Баюш Олександр Олександрович</t>
  </si>
  <si>
    <t>01.03.2004</t>
  </si>
  <si>
    <t>Бурма Максим Сергійович</t>
  </si>
  <si>
    <t>18.05.2005</t>
  </si>
  <si>
    <t>Фаст Маргарита Вадимівна</t>
  </si>
  <si>
    <t>17.06.2005</t>
  </si>
  <si>
    <t>Крисак Олександр Миколайович</t>
  </si>
  <si>
    <t>Пацалюк Дар'я Сергіївна</t>
  </si>
  <si>
    <t>03.04.2005</t>
  </si>
  <si>
    <t>Іржавська Ольга Ананіївна</t>
  </si>
  <si>
    <t>Давидов Денис Олегович</t>
  </si>
  <si>
    <t>20.12.2004</t>
  </si>
  <si>
    <t>Савенко Іван Сергійович</t>
  </si>
  <si>
    <t>23.12.2004</t>
  </si>
  <si>
    <t>Тарновецький Олександр Андрійович</t>
  </si>
  <si>
    <t>02.03.2005</t>
  </si>
  <si>
    <t>Кондратюк Вікторія Віталіївна</t>
  </si>
  <si>
    <t>21.05.2005</t>
  </si>
  <si>
    <t>Король Максим Ігорович</t>
  </si>
  <si>
    <t>01.03.2006</t>
  </si>
  <si>
    <t>Турчак Андрій Максимович</t>
  </si>
  <si>
    <t>23.06.2004</t>
  </si>
  <si>
    <t>Бабій Микита Володимирович</t>
  </si>
  <si>
    <t>01.01.2005</t>
  </si>
  <si>
    <t>Василюк Світлана Віталіївна</t>
  </si>
  <si>
    <t>Непийвода Ярослав Миколайович</t>
  </si>
  <si>
    <t>07.06.2004</t>
  </si>
  <si>
    <t>Галіцький Михайло Юрійович</t>
  </si>
  <si>
    <t>23.07.2005</t>
  </si>
  <si>
    <t>Дейлик Іван Максимович</t>
  </si>
  <si>
    <t>05.07.2005</t>
  </si>
  <si>
    <t>Денисенко Олексій Юрійович</t>
  </si>
  <si>
    <t>06.01.2005</t>
  </si>
  <si>
    <t>Середа Дмитро Олександрович</t>
  </si>
  <si>
    <t>12.10.2004</t>
  </si>
  <si>
    <t>Ткач Аліса Русланівна</t>
  </si>
  <si>
    <t>10.02.2005</t>
  </si>
  <si>
    <t>Жалюк Поліна Павлівна</t>
  </si>
  <si>
    <t>Маківчук Олександр Вікторович</t>
  </si>
  <si>
    <t>10.06.2005</t>
  </si>
  <si>
    <t>Гордєєва Тетяна Миколаївна</t>
  </si>
  <si>
    <t>Палюх Ярослав Анатолійович</t>
  </si>
  <si>
    <t>06.03.2005</t>
  </si>
  <si>
    <t>Вітюк Раїса Миколаївна</t>
  </si>
  <si>
    <t>Коцюбинська Софія Володимирівна</t>
  </si>
  <si>
    <t>05.12.2004</t>
  </si>
  <si>
    <t>Кравчук Поліна Сергіївна</t>
  </si>
  <si>
    <t>03.06.2004</t>
  </si>
  <si>
    <t>Прокопчук Данило Олександрович</t>
  </si>
  <si>
    <t>15.02.2005</t>
  </si>
  <si>
    <t>Тараненко Олександра Юріївна</t>
  </si>
  <si>
    <t>04.06.2005</t>
  </si>
  <si>
    <t>Ліщук Алла Дмитрівна</t>
  </si>
  <si>
    <t>Беліченко Маргарита Тарасівна</t>
  </si>
  <si>
    <t>11.05.2005</t>
  </si>
  <si>
    <t>15.06.2005</t>
  </si>
  <si>
    <t>Шевченко Андрій Андрійович</t>
  </si>
  <si>
    <t>05.10.2004</t>
  </si>
  <si>
    <t>Дацкова Дар'я Віталіївна</t>
  </si>
  <si>
    <t>21.03.2005</t>
  </si>
  <si>
    <t>Ліневич Наталя Василівна</t>
  </si>
  <si>
    <t>Заїка Данило Володимирович</t>
  </si>
  <si>
    <t>06.12.2004</t>
  </si>
  <si>
    <t>Слободянюк Максим Андрійович</t>
  </si>
  <si>
    <t>15.10.2004</t>
  </si>
  <si>
    <t>Волянський Андрій Ігорович</t>
  </si>
  <si>
    <t>Дищук Катерина Олегівна</t>
  </si>
  <si>
    <t>12.03.2005</t>
  </si>
  <si>
    <t>Білозор Вікторія Іванівна</t>
  </si>
  <si>
    <t>Остапенко Костянтин Олександрович</t>
  </si>
  <si>
    <t>11.01.2005</t>
  </si>
  <si>
    <t>Бешлега Лідія Федорівна</t>
  </si>
  <si>
    <t>Процик Вікторія Володимирівна</t>
  </si>
  <si>
    <t>Савіцька Наталя Акліївна</t>
  </si>
  <si>
    <t>Надьожкін Максим Ігорович</t>
  </si>
  <si>
    <t>18.07.2005</t>
  </si>
  <si>
    <t>Кордонський Ярослав Володимирович</t>
  </si>
  <si>
    <t>Шевчук Валентина Петрівна</t>
  </si>
  <si>
    <t>Будко Інга Олександрівна</t>
  </si>
  <si>
    <t>20.08.2004</t>
  </si>
  <si>
    <t>Григорук Надія Романівна</t>
  </si>
  <si>
    <t>09.08.2005</t>
  </si>
  <si>
    <t>Нечиталюк Юлія Сергіївна</t>
  </si>
  <si>
    <t>Герасимчук Аліна Миколаївна</t>
  </si>
  <si>
    <t>Патлюк Анастасія Олександрівна</t>
  </si>
  <si>
    <t>12.05.2005</t>
  </si>
  <si>
    <t>Ратушна Дар'я Володимирівна</t>
  </si>
  <si>
    <t>14.05.2005</t>
  </si>
  <si>
    <t>Сидорук Дмитро Сергійович</t>
  </si>
  <si>
    <t>13.03.2004</t>
  </si>
  <si>
    <t>Захарчук Валентина Володимирівна</t>
  </si>
  <si>
    <t>Бондар Вадим Володимирович</t>
  </si>
  <si>
    <t>Барденко Віталій Юрійович</t>
  </si>
  <si>
    <t>11.07.2005</t>
  </si>
  <si>
    <t>Вербецька Аліна Анатоліївна</t>
  </si>
  <si>
    <t>25.08.2004</t>
  </si>
  <si>
    <t>Гурин Дмитро Сергійович</t>
  </si>
  <si>
    <t>14.11.2004</t>
  </si>
  <si>
    <t>Станіславський Богдан Володимирович</t>
  </si>
  <si>
    <t>24.01.2005</t>
  </si>
  <si>
    <t>Бондарчук Михайло Костянтинович</t>
  </si>
  <si>
    <t>Томчук Марія Володимирівна</t>
  </si>
  <si>
    <t>11.10.2004</t>
  </si>
  <si>
    <t>Романюк Світлана Віталіївна</t>
  </si>
  <si>
    <t>Калина Владислав Олексійович</t>
  </si>
  <si>
    <t>27.06.2004</t>
  </si>
  <si>
    <t>Бушинська Валентина Петрівна</t>
  </si>
  <si>
    <t>Бондар Аміна Юріївна</t>
  </si>
  <si>
    <t>10.04.2005</t>
  </si>
  <si>
    <t>Пугачова Олена Володимирівна</t>
  </si>
  <si>
    <t>Поляруш Олексій Петрович</t>
  </si>
  <si>
    <t xml:space="preserve">Протокол  результатів  учнів в II етапі олімпіади з предмету "Математика" у 2018-2019 н.р. </t>
  </si>
  <si>
    <t>9 клас</t>
  </si>
  <si>
    <t>Кобрій Іван Андрійович</t>
  </si>
  <si>
    <t>23.09.2003</t>
  </si>
  <si>
    <t>Кобрій Анжеліка Леонідівна</t>
  </si>
  <si>
    <t>Іваницький Максим Костянтинович</t>
  </si>
  <si>
    <t>02.06.2004</t>
  </si>
  <si>
    <t>Катюха Олександр Якович</t>
  </si>
  <si>
    <t>Коношевський Денис Олегович</t>
  </si>
  <si>
    <t>29.03.2004</t>
  </si>
  <si>
    <t>Кошілка Ярослав Васильович</t>
  </si>
  <si>
    <t>27.11.2003</t>
  </si>
  <si>
    <t>Іващук Дмитро Сергійович</t>
  </si>
  <si>
    <t>26.03.2004</t>
  </si>
  <si>
    <t>Скорик Родіон Олегович</t>
  </si>
  <si>
    <t>15.06.2004</t>
  </si>
  <si>
    <t>Піллей Андрій Субракович</t>
  </si>
  <si>
    <t>24.07.2004</t>
  </si>
  <si>
    <t>Петровська Ірина Петрівна</t>
  </si>
  <si>
    <t>Сметанюк Володимир Олексійович</t>
  </si>
  <si>
    <t>25.07.2003</t>
  </si>
  <si>
    <t>Джереловська Ірина Миколаївна</t>
  </si>
  <si>
    <t>Лук’яненко Олексій Сергійович</t>
  </si>
  <si>
    <t>31.12.2004</t>
  </si>
  <si>
    <t>Марков Максим Юрійович</t>
  </si>
  <si>
    <t>24.04.2004</t>
  </si>
  <si>
    <t>область</t>
  </si>
  <si>
    <t>Бедрак Кирило Володимирович</t>
  </si>
  <si>
    <t>21.05.2003</t>
  </si>
  <si>
    <t>Терещук Кирило Костянтинович</t>
  </si>
  <si>
    <t>03.05.2004</t>
  </si>
  <si>
    <t>Абдулка Ярослав Ігорович</t>
  </si>
  <si>
    <t>19.03.2004</t>
  </si>
  <si>
    <t>Ковальчук Максим Олександрович</t>
  </si>
  <si>
    <t>21.10.2003</t>
  </si>
  <si>
    <t>Дегтяр Леся Олександрівна</t>
  </si>
  <si>
    <t>Грачов Артем В’ячеславович</t>
  </si>
  <si>
    <t>21.02.2004</t>
  </si>
  <si>
    <t>Фащілін Андрій Андрійович</t>
  </si>
  <si>
    <t>04.06.2004</t>
  </si>
  <si>
    <t>Цегольник Владислав Вадимович</t>
  </si>
  <si>
    <t>10.07.2004</t>
  </si>
  <si>
    <t>Задорожний Андрій Михайлович</t>
  </si>
  <si>
    <t>29.11.2003</t>
  </si>
  <si>
    <t>Крикливий Олексій Володимирович</t>
  </si>
  <si>
    <t>08.07.2003</t>
  </si>
  <si>
    <t>Івасюк Володимир Олександрович</t>
  </si>
  <si>
    <t>08.08.2004</t>
  </si>
  <si>
    <t>Безкревний Олексій Сергійович</t>
  </si>
  <si>
    <t>29.03.2003</t>
  </si>
  <si>
    <t>Пацалюк Володимир Сергійович</t>
  </si>
  <si>
    <t>18.05.2004</t>
  </si>
  <si>
    <t>Панчелюга Олексій Сергійович</t>
  </si>
  <si>
    <t>25.05.2004</t>
  </si>
  <si>
    <t>Сердюк Тетяна Борисівна</t>
  </si>
  <si>
    <t>Новікова Олександра Святославівна</t>
  </si>
  <si>
    <t>21.01.2004</t>
  </si>
  <si>
    <t>Янчук Дмитро Андрійович</t>
  </si>
  <si>
    <t>10.10.2003</t>
  </si>
  <si>
    <t>Береза Ігор Юрійович</t>
  </si>
  <si>
    <t>29.06.2004</t>
  </si>
  <si>
    <t>Воронецький Іван Іванович</t>
  </si>
  <si>
    <t>Зарічанська Єлизавета Олександрівна</t>
  </si>
  <si>
    <t>Столяров Олексій Дмитрович</t>
  </si>
  <si>
    <t>08.09.2003</t>
  </si>
  <si>
    <t>Азарний Олександр Євгенійович</t>
  </si>
  <si>
    <t>25.12.2003</t>
  </si>
  <si>
    <t>Чайка Анна Сергіївна</t>
  </si>
  <si>
    <t>03.02.2004</t>
  </si>
  <si>
    <t>Полієнко Анастасія Андріївна</t>
  </si>
  <si>
    <t>29.10.2004</t>
  </si>
  <si>
    <t>Осадчук Анна Ігорівна</t>
  </si>
  <si>
    <t>03.10.2004</t>
  </si>
  <si>
    <t>Щербина Дмитро Сергійович</t>
  </si>
  <si>
    <t>20.10.2003</t>
  </si>
  <si>
    <t>Матвієнко Ярослав Олександрович</t>
  </si>
  <si>
    <t>04.08.2003</t>
  </si>
  <si>
    <t>Рущак Олександра Олександрівна</t>
  </si>
  <si>
    <t>24.07.2003</t>
  </si>
  <si>
    <t>Кривогубченко Ксенія Денисівна</t>
  </si>
  <si>
    <t>03.08.2004</t>
  </si>
  <si>
    <t>Назаренко Артем Андрійович</t>
  </si>
  <si>
    <t>23.12.2003</t>
  </si>
  <si>
    <t>Фотюк Ростислав Олександрович</t>
  </si>
  <si>
    <t>24.03.2004</t>
  </si>
  <si>
    <t>Лєпєха Олександр Русланович</t>
  </si>
  <si>
    <t>18.11.2013</t>
  </si>
  <si>
    <t>Пахулюк Оксана Вікторівна</t>
  </si>
  <si>
    <t>Залізко Артем Сергійович</t>
  </si>
  <si>
    <t>09.04.2004</t>
  </si>
  <si>
    <t>Додон Владислав Вікторович</t>
  </si>
  <si>
    <t>29.09.2003</t>
  </si>
  <si>
    <t>Дзюба Алла Григорівна</t>
  </si>
  <si>
    <t>Хейлик Андрій Валерійович</t>
  </si>
  <si>
    <t>13.12.2004</t>
  </si>
  <si>
    <t>Ярмоленко Лариса Миколаївна</t>
  </si>
  <si>
    <t>Жуков Олексій Сергійович</t>
  </si>
  <si>
    <t>31.03.2004</t>
  </si>
  <si>
    <t>Мала Марина Сергіївна</t>
  </si>
  <si>
    <t>11.09.2004</t>
  </si>
  <si>
    <t>Гуменюк Світлана Василівна</t>
  </si>
  <si>
    <t>Нечипор Сергій Віталійович</t>
  </si>
  <si>
    <t>Ковбасюк Максим Петрович</t>
  </si>
  <si>
    <t>11.11.2003</t>
  </si>
  <si>
    <t>Брюханов Дмитро Вікторович</t>
  </si>
  <si>
    <t>24.12.2003</t>
  </si>
  <si>
    <t>Мельник Тетяна Дмитрівна</t>
  </si>
  <si>
    <t>Марчук Артем Ігорович</t>
  </si>
  <si>
    <t>07.09.2004</t>
  </si>
  <si>
    <t>Довгалюк Євгенія Полікарпівна</t>
  </si>
  <si>
    <t>Колісник Олена Валеріївна</t>
  </si>
  <si>
    <t>Човган Анна Олександрівна</t>
  </si>
  <si>
    <t>18.12.2003</t>
  </si>
  <si>
    <t>Соколовський Дмитро Сергійович</t>
  </si>
  <si>
    <t>Лисак Аліна Віталіївна</t>
  </si>
  <si>
    <t>12.08.2004</t>
  </si>
  <si>
    <t>Андрієнко Олександр Борисович</t>
  </si>
  <si>
    <t>12.03.2004</t>
  </si>
  <si>
    <t>Загоруйко Анастасія Сергіївна</t>
  </si>
  <si>
    <t>06.07.2004</t>
  </si>
  <si>
    <t>Логінова Марина Денисівна</t>
  </si>
  <si>
    <t>17.01.2004</t>
  </si>
  <si>
    <t>Ткач Софія Сергіївна</t>
  </si>
  <si>
    <t>29.01.2004</t>
  </si>
  <si>
    <t>Тямушева Наталія Володимирівна</t>
  </si>
  <si>
    <t xml:space="preserve">Айхгорн Анастасія </t>
  </si>
  <si>
    <t>Балан Софія Романівна</t>
  </si>
  <si>
    <t>07.03.2005</t>
  </si>
  <si>
    <t>Грабик Наталія Ігорівна</t>
  </si>
  <si>
    <t>24.04.2003</t>
  </si>
  <si>
    <t>Сугак Богдан Дмитрович</t>
  </si>
  <si>
    <t>11.02.2004</t>
  </si>
  <si>
    <t>Кравчук Марина Валеріївна</t>
  </si>
  <si>
    <t>22.02.2004</t>
  </si>
  <si>
    <t>Тхоржевська Анна Сергіївна</t>
  </si>
  <si>
    <t>Димік Ольга Володимирівна</t>
  </si>
  <si>
    <t>Гулько Павло Володимирович</t>
  </si>
  <si>
    <t>28.06.2004</t>
  </si>
  <si>
    <t>Очеретний Сергій Олегович</t>
  </si>
  <si>
    <t>14.09.2003</t>
  </si>
  <si>
    <t>Гаврищук Данило Сергійович</t>
  </si>
  <si>
    <t>21.04.2004</t>
  </si>
  <si>
    <t>Козуб Дмитро Вікторович</t>
  </si>
  <si>
    <t>12.04.2003</t>
  </si>
  <si>
    <t>Семенюк Андрій Михайлович</t>
  </si>
  <si>
    <t>12.12.2003</t>
  </si>
  <si>
    <t xml:space="preserve">Протокол   результатів  учнів в II етапі олімпіади з предмету "Математика" у  2018-2019 н.р. </t>
  </si>
  <si>
    <t>10 клас</t>
  </si>
  <si>
    <t>Дзюняк Олександр Олексійович</t>
  </si>
  <si>
    <t>18.10.2002</t>
  </si>
  <si>
    <t>Купрієнко Наталія Василівна</t>
  </si>
  <si>
    <t>Зюбанова Анна Мирославівна</t>
  </si>
  <si>
    <t>Кузнєцов Ілля Володимирович</t>
  </si>
  <si>
    <t>14.04.2003</t>
  </si>
  <si>
    <t>Сташевська Світлана Кароліївна</t>
  </si>
  <si>
    <t>Федорчук Дмитро Іванович</t>
  </si>
  <si>
    <t>16.11.2003</t>
  </si>
  <si>
    <t>Шрамко Володимир Вадимович</t>
  </si>
  <si>
    <t>07.12.2002</t>
  </si>
  <si>
    <t>Щупак Кирило Романович</t>
  </si>
  <si>
    <t>23.01.2003</t>
  </si>
  <si>
    <t>Гринюк Володимир Дмитрович</t>
  </si>
  <si>
    <t>13.05.2003</t>
  </si>
  <si>
    <t>Нестерук Назар Ігорович</t>
  </si>
  <si>
    <t>11.09.2002</t>
  </si>
  <si>
    <t>Клименко Олександр Миколайович</t>
  </si>
  <si>
    <t>05.02.2003</t>
  </si>
  <si>
    <t>Медвєдєв Максим Романович</t>
  </si>
  <si>
    <t>04.06.2003</t>
  </si>
  <si>
    <t>Філіпов Дмитро Андрійович</t>
  </si>
  <si>
    <t>30.11.2002</t>
  </si>
  <si>
    <t>Чабанюк Олександр Володимирович</t>
  </si>
  <si>
    <t>04.12.2002</t>
  </si>
  <si>
    <t>Кирилюк Володимир Анатолійович</t>
  </si>
  <si>
    <t>19.08.2003</t>
  </si>
  <si>
    <t>Півень Павло Юрійович</t>
  </si>
  <si>
    <t>12.08.2003</t>
  </si>
  <si>
    <t>Радер Марина Леонідівна</t>
  </si>
  <si>
    <t>Кучинський Олександр Юрійович</t>
  </si>
  <si>
    <t>10.07.2003</t>
  </si>
  <si>
    <t>Мартинюк Лариса Володимирівна</t>
  </si>
  <si>
    <t>Підгорний Ігор Миколайович</t>
  </si>
  <si>
    <t>24.10.2002</t>
  </si>
  <si>
    <t>Терновенко Дмитро Володимирович</t>
  </si>
  <si>
    <t>04.03.2003</t>
  </si>
  <si>
    <t>Сатайкіна Олена Борисівна</t>
  </si>
  <si>
    <t>Слободяник Андрій Сергійович</t>
  </si>
  <si>
    <t>11.08.2003</t>
  </si>
  <si>
    <t>Липовий Ігор Григорович</t>
  </si>
  <si>
    <t>Чоботок Владислав Валерійович</t>
  </si>
  <si>
    <t>29.04.2003</t>
  </si>
  <si>
    <t>Ємельянов Ростислав Борисович</t>
  </si>
  <si>
    <t>27.08.2003</t>
  </si>
  <si>
    <t>Шинкарук Дар'я Андріївна</t>
  </si>
  <si>
    <t>21.09.2002</t>
  </si>
  <si>
    <t>Кушнір Артур Олександрович</t>
  </si>
  <si>
    <t>15.05.2003</t>
  </si>
  <si>
    <t>Челенюк Марія Володимирівна</t>
  </si>
  <si>
    <t>18.02.2003</t>
  </si>
  <si>
    <t>Чигір Надія Олександрівна</t>
  </si>
  <si>
    <t>Матвієнко Андрій Ігорович</t>
  </si>
  <si>
    <t>18.06.2003</t>
  </si>
  <si>
    <t>Мороз Владислава Вячеславівна</t>
  </si>
  <si>
    <t>28.12.2002</t>
  </si>
  <si>
    <t>Демець Тетяна Юріївна</t>
  </si>
  <si>
    <t>Саволюк Всеволод Олександрович</t>
  </si>
  <si>
    <t>06.02.2003</t>
  </si>
  <si>
    <t>Троценко Дар'я Олегівна</t>
  </si>
  <si>
    <t>15.07.2002</t>
  </si>
  <si>
    <t>Матейко Євгеній Віталійович</t>
  </si>
  <si>
    <t>04.03.2002</t>
  </si>
  <si>
    <t>Гордійчук Поліна Петрівна</t>
  </si>
  <si>
    <t>21.06.2003</t>
  </si>
  <si>
    <t>Андрікевич Тетяна Анатоліївна</t>
  </si>
  <si>
    <t>Парова Дар'я Іванівна</t>
  </si>
  <si>
    <t>11.05.2003</t>
  </si>
  <si>
    <t>Іванець Ольга Миколаївна</t>
  </si>
  <si>
    <t>Савчук Олег Віталійович</t>
  </si>
  <si>
    <t>30.10.2002</t>
  </si>
  <si>
    <t>Гелей Роман Ярославович</t>
  </si>
  <si>
    <t>09.11.2002</t>
  </si>
  <si>
    <t>Кавецька Анастасія В’ячеславівна</t>
  </si>
  <si>
    <t>24.02.2003</t>
  </si>
  <si>
    <t>Довгалюк Юрій Михайлович</t>
  </si>
  <si>
    <t>06.05.2003</t>
  </si>
  <si>
    <t>Коцюба Богдан Романович</t>
  </si>
  <si>
    <t>16.06.2003</t>
  </si>
  <si>
    <t>Дзигаленко Іван Дмитрович</t>
  </si>
  <si>
    <t>26.07.2002</t>
  </si>
  <si>
    <t>ДПТНЗ "Вінницьке міжрегіональне вище професійне училище"</t>
  </si>
  <si>
    <t>Капітанчук Валентина Олександрівна</t>
  </si>
  <si>
    <t>Василевська Олександра Андріївна</t>
  </si>
  <si>
    <t>30.03.2003</t>
  </si>
  <si>
    <t>ДНЗ "Вище професійне училище №7 м. Вінниці"</t>
  </si>
  <si>
    <t>Ракович Наталя Петрівна</t>
  </si>
  <si>
    <t>Літковець Анна Сергіївна</t>
  </si>
  <si>
    <t>06.08.2002</t>
  </si>
  <si>
    <t>11 клас</t>
  </si>
  <si>
    <t>Швець Михайло Владиславович</t>
  </si>
  <si>
    <t>05.02.2002</t>
  </si>
  <si>
    <t>Нестюк Валентина Михайлівна</t>
  </si>
  <si>
    <t>Андрійченко Даниїл Сергійович</t>
  </si>
  <si>
    <t>15.03.2002</t>
  </si>
  <si>
    <t>Кушнір Світлана Іванівна</t>
  </si>
  <si>
    <t>Голійчук Дмитро Анатолійович</t>
  </si>
  <si>
    <t>21.06.2002</t>
  </si>
  <si>
    <t>Христофор Андрій Олегович</t>
  </si>
  <si>
    <t>07.02.2002</t>
  </si>
  <si>
    <t>Чернов Антон Олексійович</t>
  </si>
  <si>
    <t>15.04.2002</t>
  </si>
  <si>
    <t>Лаврентюк Назар Юрійович</t>
  </si>
  <si>
    <t>17.04.2002</t>
  </si>
  <si>
    <t>Поляруш Нікіта Олександрович</t>
  </si>
  <si>
    <t>05.12.2001</t>
  </si>
  <si>
    <t>Месюра Марина Сергіївна</t>
  </si>
  <si>
    <t>13.09.2002</t>
  </si>
  <si>
    <t>Львов Даниїл Євгенійович</t>
  </si>
  <si>
    <t>13.03.2002</t>
  </si>
  <si>
    <t>Петрук Петро Сергійович</t>
  </si>
  <si>
    <t>01.10.2002</t>
  </si>
  <si>
    <t>Кузнець Ілля Ігорович</t>
  </si>
  <si>
    <t>24.11.2001</t>
  </si>
  <si>
    <t>Вишнюк Людмила Іванівна</t>
  </si>
  <si>
    <t>Коваль Богдан Григорович</t>
  </si>
  <si>
    <t>06.09.2002</t>
  </si>
  <si>
    <t>Столяров Андрій Дмитрович</t>
  </si>
  <si>
    <t>01.12.2001</t>
  </si>
  <si>
    <t>Багінський Денис Андрійович</t>
  </si>
  <si>
    <t>01.02.2002</t>
  </si>
  <si>
    <t>Мельник Іван Олександрович</t>
  </si>
  <si>
    <t>23.08.2002</t>
  </si>
  <si>
    <t>Дворніцька Оксана Сергіївна</t>
  </si>
  <si>
    <t>09.03.2002</t>
  </si>
  <si>
    <t>Слінченко Юрій Миколайович</t>
  </si>
  <si>
    <t>22.07.2002</t>
  </si>
  <si>
    <t>Мастицька Надія Володимирівна</t>
  </si>
  <si>
    <t>Левицький Костянтин Сергійович</t>
  </si>
  <si>
    <t>01.03.2002</t>
  </si>
  <si>
    <t>Шулєнін Олександр Максимович</t>
  </si>
  <si>
    <t>11.05.2002</t>
  </si>
  <si>
    <t>Бондаренко Анастасія Тарасівна</t>
  </si>
  <si>
    <t>18.04.2002</t>
  </si>
  <si>
    <t>Левченко Олександр Вікторович</t>
  </si>
  <si>
    <t>12.09.2001</t>
  </si>
  <si>
    <t>Нескородєва Анастасія Романівна</t>
  </si>
  <si>
    <t>05.07.2001</t>
  </si>
  <si>
    <t>Вишневський Артур В'ячеславович</t>
  </si>
  <si>
    <t>Магдич Назар Юрійович</t>
  </si>
  <si>
    <t>02.10.2001</t>
  </si>
  <si>
    <t>Солодун Тамара Русланівна</t>
  </si>
  <si>
    <t>10.04.2002</t>
  </si>
  <si>
    <t>Стефанкова Галина Федорівна</t>
  </si>
  <si>
    <t>Ковалик Андрій Вікторович</t>
  </si>
  <si>
    <t>30.11.2001</t>
  </si>
  <si>
    <t>Морозов Ігор Олексійович</t>
  </si>
  <si>
    <t>16.11.2001</t>
  </si>
  <si>
    <t>Підгорний Максим Максимович</t>
  </si>
  <si>
    <t>20.11.2001</t>
  </si>
  <si>
    <t>Ясевіна Тетяна Тимофіївна</t>
  </si>
  <si>
    <t>Ільчик Яна Олегівна</t>
  </si>
  <si>
    <t>Бондарчук Ігор Костянтинович</t>
  </si>
  <si>
    <t>17.12.2002</t>
  </si>
  <si>
    <t>ДПТНЗ "Вінницьке вище професійне училище сфери послуг"</t>
  </si>
  <si>
    <t>Кращенко Людмила Олександрівна</t>
  </si>
  <si>
    <t>Дремлюга Єгор Сергійович</t>
  </si>
  <si>
    <t>23.11.2001</t>
  </si>
  <si>
    <t>Вище художнє професійно-технічне училище № 5 м. Вінниця</t>
  </si>
  <si>
    <t>Рябова Євгенія Тимофіївна</t>
  </si>
  <si>
    <t>Новицький Юрій Олександрович</t>
  </si>
  <si>
    <t>04.05.2002</t>
  </si>
  <si>
    <t>Мельничук Олена Миколаївна</t>
  </si>
  <si>
    <t>Федорова Вікторія Ігорівна</t>
  </si>
  <si>
    <t>15.05.2001</t>
  </si>
  <si>
    <t>Мельничук Олена Костянтинівна</t>
  </si>
  <si>
    <t>27.04.2002</t>
  </si>
  <si>
    <t>Петлівнича Тетяна Михайлівна</t>
  </si>
  <si>
    <t>29.01.2001</t>
  </si>
  <si>
    <t>Місце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</si>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</sst>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4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14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14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 applyProtection="1">
      <alignment wrapText="1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zoomScaleSheetLayoutView="100" zoomScalePageLayoutView="0" workbookViewId="0" topLeftCell="A25">
      <selection activeCell="O30" sqref="O30"/>
    </sheetView>
  </sheetViews>
  <sheetFormatPr defaultColWidth="9.140625" defaultRowHeight="15"/>
  <cols>
    <col min="1" max="1" width="4.57421875" style="10" customWidth="1"/>
    <col min="2" max="2" width="22.140625" style="10" customWidth="1"/>
    <col min="3" max="3" width="12.8515625" style="10" customWidth="1"/>
    <col min="4" max="4" width="39.7109375" style="10" customWidth="1"/>
    <col min="5" max="5" width="5.8515625" style="10" customWidth="1"/>
    <col min="6" max="6" width="11.7109375" style="10" hidden="1" customWidth="1"/>
    <col min="7" max="7" width="8.57421875" style="10" hidden="1" customWidth="1"/>
    <col min="8" max="8" width="22.7109375" style="10" customWidth="1"/>
    <col min="9" max="9" width="8.140625" style="10" hidden="1" customWidth="1"/>
    <col min="10" max="10" width="5.140625" style="10" customWidth="1"/>
    <col min="11" max="11" width="4.28125" style="10" customWidth="1"/>
    <col min="12" max="12" width="4.57421875" style="10" customWidth="1"/>
    <col min="13" max="13" width="3.8515625" style="10" customWidth="1"/>
    <col min="14" max="14" width="5.8515625" style="10" customWidth="1"/>
    <col min="15" max="16384" width="9.140625" style="10" customWidth="1"/>
  </cols>
  <sheetData>
    <row r="1" spans="1:14" ht="1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1"/>
      <c r="K1" s="1"/>
      <c r="L1" s="1"/>
      <c r="M1" s="1"/>
      <c r="N1" s="1"/>
    </row>
    <row r="2" spans="1:14" ht="1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1"/>
      <c r="K2" s="1"/>
      <c r="L2" s="1"/>
      <c r="M2" s="1"/>
      <c r="N2" s="1"/>
    </row>
    <row r="3" spans="1:15" ht="44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8" t="s">
        <v>923</v>
      </c>
    </row>
    <row r="4" spans="1:15" s="29" customFormat="1" ht="30">
      <c r="A4" s="30">
        <v>1</v>
      </c>
      <c r="B4" s="31" t="s">
        <v>16</v>
      </c>
      <c r="C4" s="30" t="s">
        <v>17</v>
      </c>
      <c r="D4" s="30" t="s">
        <v>18</v>
      </c>
      <c r="E4" s="30">
        <v>6</v>
      </c>
      <c r="F4" s="30">
        <v>1</v>
      </c>
      <c r="G4" s="32"/>
      <c r="H4" s="33" t="s">
        <v>19</v>
      </c>
      <c r="I4" s="32"/>
      <c r="J4" s="30">
        <v>6</v>
      </c>
      <c r="K4" s="30">
        <v>6</v>
      </c>
      <c r="L4" s="30">
        <v>6</v>
      </c>
      <c r="M4" s="30">
        <v>6</v>
      </c>
      <c r="N4" s="27">
        <f aca="true" t="shared" si="0" ref="N4:N67">J4+K4+L4+M4</f>
        <v>24</v>
      </c>
      <c r="O4" s="34" t="s">
        <v>924</v>
      </c>
    </row>
    <row r="5" spans="1:15" s="29" customFormat="1" ht="30">
      <c r="A5" s="30">
        <v>2</v>
      </c>
      <c r="B5" s="31" t="s">
        <v>20</v>
      </c>
      <c r="C5" s="30" t="s">
        <v>21</v>
      </c>
      <c r="D5" s="30" t="s">
        <v>18</v>
      </c>
      <c r="E5" s="30">
        <v>6</v>
      </c>
      <c r="F5" s="30">
        <v>2</v>
      </c>
      <c r="G5" s="32"/>
      <c r="H5" s="33" t="s">
        <v>19</v>
      </c>
      <c r="I5" s="32"/>
      <c r="J5" s="30">
        <v>5</v>
      </c>
      <c r="K5" s="30">
        <v>6</v>
      </c>
      <c r="L5" s="30">
        <v>6</v>
      </c>
      <c r="M5" s="30">
        <v>6</v>
      </c>
      <c r="N5" s="27">
        <f t="shared" si="0"/>
        <v>23</v>
      </c>
      <c r="O5" s="34" t="s">
        <v>924</v>
      </c>
    </row>
    <row r="6" spans="1:15" s="29" customFormat="1" ht="30">
      <c r="A6" s="30">
        <v>3</v>
      </c>
      <c r="B6" s="31" t="s">
        <v>22</v>
      </c>
      <c r="C6" s="30" t="s">
        <v>23</v>
      </c>
      <c r="D6" s="30" t="s">
        <v>24</v>
      </c>
      <c r="E6" s="30">
        <v>6</v>
      </c>
      <c r="F6" s="30">
        <v>3</v>
      </c>
      <c r="G6" s="32"/>
      <c r="H6" s="33" t="s">
        <v>25</v>
      </c>
      <c r="I6" s="32"/>
      <c r="J6" s="30">
        <v>3</v>
      </c>
      <c r="K6" s="30">
        <v>6</v>
      </c>
      <c r="L6" s="30">
        <v>6</v>
      </c>
      <c r="M6" s="30">
        <v>6</v>
      </c>
      <c r="N6" s="27">
        <f t="shared" si="0"/>
        <v>21</v>
      </c>
      <c r="O6" s="34" t="s">
        <v>924</v>
      </c>
    </row>
    <row r="7" spans="1:15" s="29" customFormat="1" ht="30">
      <c r="A7" s="30">
        <v>4</v>
      </c>
      <c r="B7" s="31" t="s">
        <v>26</v>
      </c>
      <c r="C7" s="30" t="s">
        <v>27</v>
      </c>
      <c r="D7" s="30" t="s">
        <v>24</v>
      </c>
      <c r="E7" s="30">
        <v>6</v>
      </c>
      <c r="F7" s="30">
        <v>2</v>
      </c>
      <c r="G7" s="32"/>
      <c r="H7" s="33" t="s">
        <v>25</v>
      </c>
      <c r="I7" s="32"/>
      <c r="J7" s="30">
        <v>3</v>
      </c>
      <c r="K7" s="30">
        <v>6</v>
      </c>
      <c r="L7" s="30">
        <v>5</v>
      </c>
      <c r="M7" s="30">
        <v>6</v>
      </c>
      <c r="N7" s="27">
        <f t="shared" si="0"/>
        <v>20</v>
      </c>
      <c r="O7" s="34" t="s">
        <v>924</v>
      </c>
    </row>
    <row r="8" spans="1:15" s="29" customFormat="1" ht="30">
      <c r="A8" s="30">
        <v>5</v>
      </c>
      <c r="B8" s="31" t="s">
        <v>28</v>
      </c>
      <c r="C8" s="30" t="s">
        <v>29</v>
      </c>
      <c r="D8" s="30" t="s">
        <v>30</v>
      </c>
      <c r="E8" s="30">
        <v>6</v>
      </c>
      <c r="F8" s="30">
        <v>1</v>
      </c>
      <c r="G8" s="32"/>
      <c r="H8" s="33" t="s">
        <v>31</v>
      </c>
      <c r="I8" s="32"/>
      <c r="J8" s="30">
        <v>1</v>
      </c>
      <c r="K8" s="30">
        <v>6</v>
      </c>
      <c r="L8" s="30">
        <v>6</v>
      </c>
      <c r="M8" s="30">
        <v>6</v>
      </c>
      <c r="N8" s="27">
        <f t="shared" si="0"/>
        <v>19</v>
      </c>
      <c r="O8" s="34" t="s">
        <v>925</v>
      </c>
    </row>
    <row r="9" spans="1:15" s="29" customFormat="1" ht="30">
      <c r="A9" s="30">
        <v>6</v>
      </c>
      <c r="B9" s="31" t="s">
        <v>32</v>
      </c>
      <c r="C9" s="30" t="s">
        <v>33</v>
      </c>
      <c r="D9" s="30" t="s">
        <v>34</v>
      </c>
      <c r="E9" s="30">
        <v>6</v>
      </c>
      <c r="F9" s="30">
        <v>3</v>
      </c>
      <c r="G9" s="32"/>
      <c r="H9" s="33" t="s">
        <v>35</v>
      </c>
      <c r="I9" s="32"/>
      <c r="J9" s="30">
        <v>3</v>
      </c>
      <c r="K9" s="30">
        <v>6</v>
      </c>
      <c r="L9" s="30">
        <v>3</v>
      </c>
      <c r="M9" s="30">
        <v>6</v>
      </c>
      <c r="N9" s="27">
        <f t="shared" si="0"/>
        <v>18</v>
      </c>
      <c r="O9" s="34" t="s">
        <v>925</v>
      </c>
    </row>
    <row r="10" spans="1:15" s="29" customFormat="1" ht="30">
      <c r="A10" s="30">
        <v>7</v>
      </c>
      <c r="B10" s="31" t="s">
        <v>36</v>
      </c>
      <c r="C10" s="30" t="s">
        <v>37</v>
      </c>
      <c r="D10" s="30" t="s">
        <v>34</v>
      </c>
      <c r="E10" s="30">
        <v>6</v>
      </c>
      <c r="F10" s="30">
        <v>2</v>
      </c>
      <c r="G10" s="32"/>
      <c r="H10" s="33" t="s">
        <v>35</v>
      </c>
      <c r="I10" s="32"/>
      <c r="J10" s="30">
        <v>5</v>
      </c>
      <c r="K10" s="30">
        <v>6</v>
      </c>
      <c r="L10" s="30">
        <v>2</v>
      </c>
      <c r="M10" s="30">
        <v>3</v>
      </c>
      <c r="N10" s="27">
        <f t="shared" si="0"/>
        <v>16</v>
      </c>
      <c r="O10" s="34" t="s">
        <v>925</v>
      </c>
    </row>
    <row r="11" spans="1:15" s="29" customFormat="1" ht="30">
      <c r="A11" s="30">
        <v>8</v>
      </c>
      <c r="B11" s="31" t="s">
        <v>38</v>
      </c>
      <c r="C11" s="30" t="s">
        <v>39</v>
      </c>
      <c r="D11" s="30" t="s">
        <v>18</v>
      </c>
      <c r="E11" s="30">
        <v>6</v>
      </c>
      <c r="F11" s="30">
        <v>2</v>
      </c>
      <c r="G11" s="32"/>
      <c r="H11" s="33" t="s">
        <v>40</v>
      </c>
      <c r="I11" s="32"/>
      <c r="J11" s="30">
        <v>4</v>
      </c>
      <c r="K11" s="30">
        <v>6</v>
      </c>
      <c r="L11" s="30">
        <v>0</v>
      </c>
      <c r="M11" s="30">
        <v>6</v>
      </c>
      <c r="N11" s="27">
        <f t="shared" si="0"/>
        <v>16</v>
      </c>
      <c r="O11" s="34" t="s">
        <v>925</v>
      </c>
    </row>
    <row r="12" spans="1:15" s="29" customFormat="1" ht="30">
      <c r="A12" s="30">
        <v>9</v>
      </c>
      <c r="B12" s="31" t="s">
        <v>41</v>
      </c>
      <c r="C12" s="30" t="s">
        <v>42</v>
      </c>
      <c r="D12" s="30" t="s">
        <v>43</v>
      </c>
      <c r="E12" s="30">
        <v>6</v>
      </c>
      <c r="F12" s="30">
        <v>3</v>
      </c>
      <c r="G12" s="32"/>
      <c r="H12" s="33" t="s">
        <v>44</v>
      </c>
      <c r="I12" s="32"/>
      <c r="J12" s="30">
        <v>1</v>
      </c>
      <c r="K12" s="30">
        <v>6</v>
      </c>
      <c r="L12" s="30">
        <v>2</v>
      </c>
      <c r="M12" s="30">
        <v>6</v>
      </c>
      <c r="N12" s="27">
        <f t="shared" si="0"/>
        <v>15</v>
      </c>
      <c r="O12" s="34" t="s">
        <v>925</v>
      </c>
    </row>
    <row r="13" spans="1:15" s="29" customFormat="1" ht="30">
      <c r="A13" s="30">
        <v>10</v>
      </c>
      <c r="B13" s="31" t="s">
        <v>45</v>
      </c>
      <c r="C13" s="30" t="s">
        <v>46</v>
      </c>
      <c r="D13" s="30" t="s">
        <v>47</v>
      </c>
      <c r="E13" s="30">
        <v>6</v>
      </c>
      <c r="F13" s="30">
        <v>2</v>
      </c>
      <c r="G13" s="32"/>
      <c r="H13" s="33" t="s">
        <v>48</v>
      </c>
      <c r="I13" s="32"/>
      <c r="J13" s="30">
        <v>2</v>
      </c>
      <c r="K13" s="30">
        <v>6</v>
      </c>
      <c r="L13" s="30">
        <v>1</v>
      </c>
      <c r="M13" s="30">
        <v>6</v>
      </c>
      <c r="N13" s="27">
        <f t="shared" si="0"/>
        <v>15</v>
      </c>
      <c r="O13" s="34" t="s">
        <v>925</v>
      </c>
    </row>
    <row r="14" spans="1:15" s="29" customFormat="1" ht="30">
      <c r="A14" s="30">
        <v>11</v>
      </c>
      <c r="B14" s="31" t="s">
        <v>49</v>
      </c>
      <c r="C14" s="30" t="s">
        <v>50</v>
      </c>
      <c r="D14" s="30" t="s">
        <v>18</v>
      </c>
      <c r="E14" s="30">
        <v>6</v>
      </c>
      <c r="F14" s="30">
        <v>2</v>
      </c>
      <c r="G14" s="32"/>
      <c r="H14" s="33" t="s">
        <v>19</v>
      </c>
      <c r="I14" s="32"/>
      <c r="J14" s="30">
        <v>2</v>
      </c>
      <c r="K14" s="30">
        <v>5</v>
      </c>
      <c r="L14" s="30">
        <v>2</v>
      </c>
      <c r="M14" s="30">
        <v>6</v>
      </c>
      <c r="N14" s="27">
        <f t="shared" si="0"/>
        <v>15</v>
      </c>
      <c r="O14" s="34" t="s">
        <v>925</v>
      </c>
    </row>
    <row r="15" spans="1:15" s="29" customFormat="1" ht="30">
      <c r="A15" s="30">
        <v>12</v>
      </c>
      <c r="B15" s="31" t="s">
        <v>51</v>
      </c>
      <c r="C15" s="30" t="s">
        <v>52</v>
      </c>
      <c r="D15" s="30" t="s">
        <v>18</v>
      </c>
      <c r="E15" s="30">
        <v>6</v>
      </c>
      <c r="F15" s="30">
        <v>3</v>
      </c>
      <c r="G15" s="32"/>
      <c r="H15" s="33" t="s">
        <v>19</v>
      </c>
      <c r="I15" s="32"/>
      <c r="J15" s="30">
        <v>0</v>
      </c>
      <c r="K15" s="30">
        <v>6</v>
      </c>
      <c r="L15" s="30">
        <v>2</v>
      </c>
      <c r="M15" s="30">
        <v>6</v>
      </c>
      <c r="N15" s="27">
        <f t="shared" si="0"/>
        <v>14</v>
      </c>
      <c r="O15" s="34" t="s">
        <v>926</v>
      </c>
    </row>
    <row r="16" spans="1:15" s="29" customFormat="1" ht="45">
      <c r="A16" s="30">
        <v>13</v>
      </c>
      <c r="B16" s="31" t="s">
        <v>53</v>
      </c>
      <c r="C16" s="30" t="s">
        <v>54</v>
      </c>
      <c r="D16" s="30" t="s">
        <v>55</v>
      </c>
      <c r="E16" s="30">
        <v>6</v>
      </c>
      <c r="F16" s="30">
        <v>2</v>
      </c>
      <c r="G16" s="32"/>
      <c r="H16" s="33" t="s">
        <v>56</v>
      </c>
      <c r="I16" s="32"/>
      <c r="J16" s="30">
        <v>0</v>
      </c>
      <c r="K16" s="30">
        <v>6</v>
      </c>
      <c r="L16" s="30">
        <v>2</v>
      </c>
      <c r="M16" s="30">
        <v>6</v>
      </c>
      <c r="N16" s="27">
        <f t="shared" si="0"/>
        <v>14</v>
      </c>
      <c r="O16" s="34" t="s">
        <v>926</v>
      </c>
    </row>
    <row r="17" spans="1:15" s="29" customFormat="1" ht="30">
      <c r="A17" s="30">
        <v>14</v>
      </c>
      <c r="B17" s="31" t="s">
        <v>57</v>
      </c>
      <c r="C17" s="30" t="s">
        <v>58</v>
      </c>
      <c r="D17" s="30" t="s">
        <v>24</v>
      </c>
      <c r="E17" s="30">
        <v>6</v>
      </c>
      <c r="F17" s="30">
        <v>2</v>
      </c>
      <c r="G17" s="32"/>
      <c r="H17" s="33" t="s">
        <v>25</v>
      </c>
      <c r="I17" s="32"/>
      <c r="J17" s="30">
        <v>2</v>
      </c>
      <c r="K17" s="30">
        <v>6</v>
      </c>
      <c r="L17" s="30">
        <v>5</v>
      </c>
      <c r="M17" s="30">
        <v>1</v>
      </c>
      <c r="N17" s="27">
        <f t="shared" si="0"/>
        <v>14</v>
      </c>
      <c r="O17" s="34" t="s">
        <v>926</v>
      </c>
    </row>
    <row r="18" spans="1:15" s="29" customFormat="1" ht="45">
      <c r="A18" s="30">
        <v>15</v>
      </c>
      <c r="B18" s="31" t="s">
        <v>59</v>
      </c>
      <c r="C18" s="30" t="s">
        <v>60</v>
      </c>
      <c r="D18" s="30" t="s">
        <v>61</v>
      </c>
      <c r="E18" s="30">
        <v>6</v>
      </c>
      <c r="F18" s="30">
        <v>1</v>
      </c>
      <c r="G18" s="32"/>
      <c r="H18" s="33" t="s">
        <v>62</v>
      </c>
      <c r="I18" s="32"/>
      <c r="J18" s="30">
        <v>2</v>
      </c>
      <c r="K18" s="30">
        <v>6</v>
      </c>
      <c r="L18" s="30">
        <v>0</v>
      </c>
      <c r="M18" s="30">
        <v>6</v>
      </c>
      <c r="N18" s="27">
        <f t="shared" si="0"/>
        <v>14</v>
      </c>
      <c r="O18" s="34" t="s">
        <v>926</v>
      </c>
    </row>
    <row r="19" spans="1:15" s="29" customFormat="1" ht="30">
      <c r="A19" s="30">
        <v>16</v>
      </c>
      <c r="B19" s="31" t="s">
        <v>63</v>
      </c>
      <c r="C19" s="30" t="s">
        <v>64</v>
      </c>
      <c r="D19" s="30" t="s">
        <v>65</v>
      </c>
      <c r="E19" s="30">
        <v>6</v>
      </c>
      <c r="F19" s="30">
        <v>1</v>
      </c>
      <c r="G19" s="32"/>
      <c r="H19" s="33" t="s">
        <v>66</v>
      </c>
      <c r="I19" s="32"/>
      <c r="J19" s="30">
        <v>0</v>
      </c>
      <c r="K19" s="30">
        <v>6</v>
      </c>
      <c r="L19" s="30">
        <v>2</v>
      </c>
      <c r="M19" s="30">
        <v>6</v>
      </c>
      <c r="N19" s="27">
        <f t="shared" si="0"/>
        <v>14</v>
      </c>
      <c r="O19" s="34" t="s">
        <v>926</v>
      </c>
    </row>
    <row r="20" spans="1:15" s="29" customFormat="1" ht="30">
      <c r="A20" s="30">
        <v>17</v>
      </c>
      <c r="B20" s="31" t="s">
        <v>67</v>
      </c>
      <c r="C20" s="30" t="s">
        <v>68</v>
      </c>
      <c r="D20" s="30" t="s">
        <v>65</v>
      </c>
      <c r="E20" s="30">
        <v>6</v>
      </c>
      <c r="F20" s="30">
        <v>3</v>
      </c>
      <c r="G20" s="32"/>
      <c r="H20" s="33" t="s">
        <v>66</v>
      </c>
      <c r="I20" s="32"/>
      <c r="J20" s="30">
        <v>3</v>
      </c>
      <c r="K20" s="30">
        <v>5</v>
      </c>
      <c r="L20" s="30">
        <v>2</v>
      </c>
      <c r="M20" s="30">
        <v>3</v>
      </c>
      <c r="N20" s="27">
        <f t="shared" si="0"/>
        <v>13</v>
      </c>
      <c r="O20" s="34" t="s">
        <v>926</v>
      </c>
    </row>
    <row r="21" spans="1:15" s="29" customFormat="1" ht="30">
      <c r="A21" s="30">
        <v>18</v>
      </c>
      <c r="B21" s="31" t="s">
        <v>69</v>
      </c>
      <c r="C21" s="30" t="s">
        <v>70</v>
      </c>
      <c r="D21" s="30" t="s">
        <v>65</v>
      </c>
      <c r="E21" s="30">
        <v>6</v>
      </c>
      <c r="F21" s="30">
        <v>2</v>
      </c>
      <c r="G21" s="32"/>
      <c r="H21" s="33" t="s">
        <v>71</v>
      </c>
      <c r="I21" s="32"/>
      <c r="J21" s="30">
        <v>2</v>
      </c>
      <c r="K21" s="30">
        <v>6</v>
      </c>
      <c r="L21" s="30">
        <v>2</v>
      </c>
      <c r="M21" s="30">
        <v>3</v>
      </c>
      <c r="N21" s="27">
        <f t="shared" si="0"/>
        <v>13</v>
      </c>
      <c r="O21" s="34" t="s">
        <v>926</v>
      </c>
    </row>
    <row r="22" spans="1:15" s="29" customFormat="1" ht="30">
      <c r="A22" s="30">
        <v>19</v>
      </c>
      <c r="B22" s="31" t="s">
        <v>72</v>
      </c>
      <c r="C22" s="30" t="s">
        <v>73</v>
      </c>
      <c r="D22" s="30" t="s">
        <v>74</v>
      </c>
      <c r="E22" s="30">
        <v>6</v>
      </c>
      <c r="F22" s="30">
        <v>1</v>
      </c>
      <c r="G22" s="32"/>
      <c r="H22" s="33" t="s">
        <v>75</v>
      </c>
      <c r="I22" s="32"/>
      <c r="J22" s="30">
        <v>2</v>
      </c>
      <c r="K22" s="30">
        <v>5</v>
      </c>
      <c r="L22" s="30">
        <v>0</v>
      </c>
      <c r="M22" s="30">
        <v>6</v>
      </c>
      <c r="N22" s="27">
        <f t="shared" si="0"/>
        <v>13</v>
      </c>
      <c r="O22" s="34" t="s">
        <v>926</v>
      </c>
    </row>
    <row r="23" spans="1:15" s="29" customFormat="1" ht="30">
      <c r="A23" s="30">
        <v>20</v>
      </c>
      <c r="B23" s="31" t="s">
        <v>76</v>
      </c>
      <c r="C23" s="30" t="s">
        <v>77</v>
      </c>
      <c r="D23" s="30" t="s">
        <v>24</v>
      </c>
      <c r="E23" s="30">
        <v>6</v>
      </c>
      <c r="F23" s="30">
        <v>1</v>
      </c>
      <c r="G23" s="32"/>
      <c r="H23" s="33" t="s">
        <v>78</v>
      </c>
      <c r="I23" s="32"/>
      <c r="J23" s="30">
        <v>4</v>
      </c>
      <c r="K23" s="30">
        <v>6</v>
      </c>
      <c r="L23" s="30">
        <v>2</v>
      </c>
      <c r="M23" s="30">
        <v>1</v>
      </c>
      <c r="N23" s="27">
        <f t="shared" si="0"/>
        <v>13</v>
      </c>
      <c r="O23" s="34" t="s">
        <v>926</v>
      </c>
    </row>
    <row r="24" spans="1:15" s="29" customFormat="1" ht="45">
      <c r="A24" s="30">
        <v>21</v>
      </c>
      <c r="B24" s="31" t="s">
        <v>79</v>
      </c>
      <c r="C24" s="30" t="s">
        <v>80</v>
      </c>
      <c r="D24" s="30" t="s">
        <v>61</v>
      </c>
      <c r="E24" s="30">
        <v>6</v>
      </c>
      <c r="F24" s="30">
        <v>2</v>
      </c>
      <c r="G24" s="32"/>
      <c r="H24" s="33" t="s">
        <v>62</v>
      </c>
      <c r="I24" s="32"/>
      <c r="J24" s="30">
        <v>3</v>
      </c>
      <c r="K24" s="30">
        <v>6</v>
      </c>
      <c r="L24" s="30">
        <v>2</v>
      </c>
      <c r="M24" s="30">
        <v>1</v>
      </c>
      <c r="N24" s="27">
        <f t="shared" si="0"/>
        <v>12</v>
      </c>
      <c r="O24" s="34" t="s">
        <v>926</v>
      </c>
    </row>
    <row r="25" spans="1:15" s="29" customFormat="1" ht="45">
      <c r="A25" s="30">
        <v>22</v>
      </c>
      <c r="B25" s="31" t="s">
        <v>81</v>
      </c>
      <c r="C25" s="30" t="s">
        <v>82</v>
      </c>
      <c r="D25" s="30" t="s">
        <v>83</v>
      </c>
      <c r="E25" s="30">
        <v>6</v>
      </c>
      <c r="F25" s="30">
        <v>2</v>
      </c>
      <c r="G25" s="32"/>
      <c r="H25" s="33" t="s">
        <v>84</v>
      </c>
      <c r="I25" s="32"/>
      <c r="J25" s="30">
        <v>0</v>
      </c>
      <c r="K25" s="30">
        <v>5</v>
      </c>
      <c r="L25" s="30">
        <v>1</v>
      </c>
      <c r="M25" s="30">
        <v>6</v>
      </c>
      <c r="N25" s="27">
        <f t="shared" si="0"/>
        <v>12</v>
      </c>
      <c r="O25" s="34" t="s">
        <v>926</v>
      </c>
    </row>
    <row r="26" spans="1:15" s="29" customFormat="1" ht="30">
      <c r="A26" s="30">
        <v>23</v>
      </c>
      <c r="B26" s="31" t="s">
        <v>85</v>
      </c>
      <c r="C26" s="30" t="s">
        <v>86</v>
      </c>
      <c r="D26" s="30" t="s">
        <v>43</v>
      </c>
      <c r="E26" s="30">
        <v>6</v>
      </c>
      <c r="F26" s="30">
        <v>2</v>
      </c>
      <c r="G26" s="32"/>
      <c r="H26" s="33" t="s">
        <v>44</v>
      </c>
      <c r="I26" s="32"/>
      <c r="J26" s="30">
        <v>1</v>
      </c>
      <c r="K26" s="30">
        <v>6</v>
      </c>
      <c r="L26" s="30">
        <v>2</v>
      </c>
      <c r="M26" s="30">
        <v>3</v>
      </c>
      <c r="N26" s="27">
        <f t="shared" si="0"/>
        <v>12</v>
      </c>
      <c r="O26" s="34" t="s">
        <v>926</v>
      </c>
    </row>
    <row r="27" spans="1:15" s="29" customFormat="1" ht="30">
      <c r="A27" s="30">
        <v>24</v>
      </c>
      <c r="B27" s="31" t="s">
        <v>87</v>
      </c>
      <c r="C27" s="30" t="s">
        <v>88</v>
      </c>
      <c r="D27" s="30" t="s">
        <v>47</v>
      </c>
      <c r="E27" s="30">
        <v>6</v>
      </c>
      <c r="F27" s="30">
        <v>1</v>
      </c>
      <c r="G27" s="32"/>
      <c r="H27" s="33" t="s">
        <v>48</v>
      </c>
      <c r="I27" s="32"/>
      <c r="J27" s="30">
        <v>1</v>
      </c>
      <c r="K27" s="30">
        <v>0</v>
      </c>
      <c r="L27" s="30">
        <v>5</v>
      </c>
      <c r="M27" s="30">
        <v>6</v>
      </c>
      <c r="N27" s="27">
        <f t="shared" si="0"/>
        <v>12</v>
      </c>
      <c r="O27" s="34" t="s">
        <v>926</v>
      </c>
    </row>
    <row r="28" spans="1:15" s="29" customFormat="1" ht="60">
      <c r="A28" s="30">
        <v>25</v>
      </c>
      <c r="B28" s="31" t="s">
        <v>89</v>
      </c>
      <c r="C28" s="30" t="s">
        <v>90</v>
      </c>
      <c r="D28" s="30" t="s">
        <v>91</v>
      </c>
      <c r="E28" s="30">
        <v>6</v>
      </c>
      <c r="F28" s="30">
        <v>1</v>
      </c>
      <c r="G28" s="32"/>
      <c r="H28" s="33" t="s">
        <v>92</v>
      </c>
      <c r="I28" s="32"/>
      <c r="J28" s="30">
        <v>1</v>
      </c>
      <c r="K28" s="30">
        <v>6</v>
      </c>
      <c r="L28" s="30">
        <v>2</v>
      </c>
      <c r="M28" s="30">
        <v>3</v>
      </c>
      <c r="N28" s="27">
        <f t="shared" si="0"/>
        <v>12</v>
      </c>
      <c r="O28" s="34" t="s">
        <v>926</v>
      </c>
    </row>
    <row r="29" spans="1:15" s="29" customFormat="1" ht="30">
      <c r="A29" s="30">
        <v>26</v>
      </c>
      <c r="B29" s="31" t="s">
        <v>93</v>
      </c>
      <c r="C29" s="30" t="s">
        <v>94</v>
      </c>
      <c r="D29" s="30" t="s">
        <v>74</v>
      </c>
      <c r="E29" s="30">
        <v>5</v>
      </c>
      <c r="F29" s="30">
        <v>1</v>
      </c>
      <c r="G29" s="32"/>
      <c r="H29" s="33" t="s">
        <v>95</v>
      </c>
      <c r="I29" s="32"/>
      <c r="J29" s="30">
        <v>0</v>
      </c>
      <c r="K29" s="30">
        <v>6</v>
      </c>
      <c r="L29" s="30">
        <v>0</v>
      </c>
      <c r="M29" s="30">
        <v>6</v>
      </c>
      <c r="N29" s="27">
        <f t="shared" si="0"/>
        <v>12</v>
      </c>
      <c r="O29" s="34" t="s">
        <v>926</v>
      </c>
    </row>
    <row r="30" spans="1:15" s="29" customFormat="1" ht="30">
      <c r="A30" s="30">
        <v>27</v>
      </c>
      <c r="B30" s="31" t="s">
        <v>96</v>
      </c>
      <c r="C30" s="30" t="s">
        <v>97</v>
      </c>
      <c r="D30" s="30" t="s">
        <v>98</v>
      </c>
      <c r="E30" s="30">
        <v>6</v>
      </c>
      <c r="F30" s="30">
        <v>3</v>
      </c>
      <c r="G30" s="32"/>
      <c r="H30" s="33" t="s">
        <v>99</v>
      </c>
      <c r="I30" s="32"/>
      <c r="J30" s="30">
        <v>2</v>
      </c>
      <c r="K30" s="30">
        <v>6</v>
      </c>
      <c r="L30" s="30">
        <v>0</v>
      </c>
      <c r="M30" s="30">
        <v>3</v>
      </c>
      <c r="N30" s="27">
        <f t="shared" si="0"/>
        <v>11</v>
      </c>
      <c r="O30" s="35"/>
    </row>
    <row r="31" spans="1:15" s="29" customFormat="1" ht="45">
      <c r="A31" s="30">
        <v>28</v>
      </c>
      <c r="B31" s="31" t="s">
        <v>100</v>
      </c>
      <c r="C31" s="30" t="s">
        <v>101</v>
      </c>
      <c r="D31" s="30" t="s">
        <v>55</v>
      </c>
      <c r="E31" s="30">
        <v>6</v>
      </c>
      <c r="F31" s="30">
        <v>3</v>
      </c>
      <c r="G31" s="32"/>
      <c r="H31" s="33" t="s">
        <v>56</v>
      </c>
      <c r="I31" s="32"/>
      <c r="J31" s="30">
        <v>1</v>
      </c>
      <c r="K31" s="30">
        <v>6</v>
      </c>
      <c r="L31" s="30">
        <v>1</v>
      </c>
      <c r="M31" s="30">
        <v>3</v>
      </c>
      <c r="N31" s="27">
        <f t="shared" si="0"/>
        <v>11</v>
      </c>
      <c r="O31" s="35"/>
    </row>
    <row r="32" spans="1:15" s="29" customFormat="1" ht="30">
      <c r="A32" s="30">
        <v>29</v>
      </c>
      <c r="B32" s="31" t="s">
        <v>102</v>
      </c>
      <c r="C32" s="30" t="s">
        <v>103</v>
      </c>
      <c r="D32" s="30" t="s">
        <v>104</v>
      </c>
      <c r="E32" s="30">
        <v>6</v>
      </c>
      <c r="F32" s="30">
        <v>3</v>
      </c>
      <c r="G32" s="32"/>
      <c r="H32" s="33" t="s">
        <v>105</v>
      </c>
      <c r="I32" s="32"/>
      <c r="J32" s="30">
        <v>1</v>
      </c>
      <c r="K32" s="30">
        <v>4</v>
      </c>
      <c r="L32" s="30">
        <v>5</v>
      </c>
      <c r="M32" s="30">
        <v>1</v>
      </c>
      <c r="N32" s="27">
        <f t="shared" si="0"/>
        <v>11</v>
      </c>
      <c r="O32" s="35"/>
    </row>
    <row r="33" spans="1:15" s="29" customFormat="1" ht="30">
      <c r="A33" s="30">
        <v>30</v>
      </c>
      <c r="B33" s="31" t="s">
        <v>106</v>
      </c>
      <c r="C33" s="30" t="s">
        <v>107</v>
      </c>
      <c r="D33" s="30" t="s">
        <v>18</v>
      </c>
      <c r="E33" s="30">
        <v>6</v>
      </c>
      <c r="F33" s="30">
        <v>2</v>
      </c>
      <c r="G33" s="32"/>
      <c r="H33" s="33" t="s">
        <v>19</v>
      </c>
      <c r="I33" s="32"/>
      <c r="J33" s="30">
        <v>3</v>
      </c>
      <c r="K33" s="30">
        <v>6</v>
      </c>
      <c r="L33" s="30">
        <v>2</v>
      </c>
      <c r="M33" s="30">
        <v>0</v>
      </c>
      <c r="N33" s="27">
        <f t="shared" si="0"/>
        <v>11</v>
      </c>
      <c r="O33" s="35"/>
    </row>
    <row r="34" spans="1:15" s="29" customFormat="1" ht="45">
      <c r="A34" s="30">
        <v>31</v>
      </c>
      <c r="B34" s="31" t="s">
        <v>108</v>
      </c>
      <c r="C34" s="30" t="s">
        <v>109</v>
      </c>
      <c r="D34" s="30" t="s">
        <v>61</v>
      </c>
      <c r="E34" s="30">
        <v>6</v>
      </c>
      <c r="F34" s="30">
        <v>2</v>
      </c>
      <c r="G34" s="32"/>
      <c r="H34" s="33" t="s">
        <v>62</v>
      </c>
      <c r="I34" s="32"/>
      <c r="J34" s="30">
        <v>2</v>
      </c>
      <c r="K34" s="30">
        <v>6</v>
      </c>
      <c r="L34" s="30">
        <v>2</v>
      </c>
      <c r="M34" s="30">
        <v>1</v>
      </c>
      <c r="N34" s="27">
        <f t="shared" si="0"/>
        <v>11</v>
      </c>
      <c r="O34" s="35"/>
    </row>
    <row r="35" spans="1:15" s="29" customFormat="1" ht="30">
      <c r="A35" s="30">
        <v>32</v>
      </c>
      <c r="B35" s="31" t="s">
        <v>110</v>
      </c>
      <c r="C35" s="30" t="s">
        <v>111</v>
      </c>
      <c r="D35" s="30" t="s">
        <v>112</v>
      </c>
      <c r="E35" s="30">
        <v>6</v>
      </c>
      <c r="F35" s="30">
        <v>1</v>
      </c>
      <c r="G35" s="32"/>
      <c r="H35" s="33" t="s">
        <v>113</v>
      </c>
      <c r="I35" s="32"/>
      <c r="J35" s="30">
        <v>0</v>
      </c>
      <c r="K35" s="30">
        <v>6</v>
      </c>
      <c r="L35" s="30">
        <v>2</v>
      </c>
      <c r="M35" s="30">
        <v>3</v>
      </c>
      <c r="N35" s="27">
        <f t="shared" si="0"/>
        <v>11</v>
      </c>
      <c r="O35" s="35"/>
    </row>
    <row r="36" spans="1:15" s="29" customFormat="1" ht="30">
      <c r="A36" s="30">
        <v>33</v>
      </c>
      <c r="B36" s="31" t="s">
        <v>114</v>
      </c>
      <c r="C36" s="30" t="s">
        <v>115</v>
      </c>
      <c r="D36" s="30" t="s">
        <v>18</v>
      </c>
      <c r="E36" s="30">
        <v>6</v>
      </c>
      <c r="F36" s="30">
        <v>3</v>
      </c>
      <c r="G36" s="32"/>
      <c r="H36" s="33" t="s">
        <v>19</v>
      </c>
      <c r="I36" s="32"/>
      <c r="J36" s="30">
        <v>0</v>
      </c>
      <c r="K36" s="30">
        <v>2</v>
      </c>
      <c r="L36" s="30">
        <v>2</v>
      </c>
      <c r="M36" s="30">
        <v>6</v>
      </c>
      <c r="N36" s="27">
        <f t="shared" si="0"/>
        <v>10</v>
      </c>
      <c r="O36" s="35"/>
    </row>
    <row r="37" spans="1:15" s="29" customFormat="1" ht="30">
      <c r="A37" s="30">
        <v>34</v>
      </c>
      <c r="B37" s="31" t="s">
        <v>116</v>
      </c>
      <c r="C37" s="30" t="s">
        <v>117</v>
      </c>
      <c r="D37" s="30" t="s">
        <v>30</v>
      </c>
      <c r="E37" s="30">
        <v>6</v>
      </c>
      <c r="F37" s="30">
        <v>2</v>
      </c>
      <c r="G37" s="32"/>
      <c r="H37" s="33" t="s">
        <v>118</v>
      </c>
      <c r="I37" s="32"/>
      <c r="J37" s="30">
        <v>0</v>
      </c>
      <c r="K37" s="30">
        <v>5</v>
      </c>
      <c r="L37" s="30">
        <v>2</v>
      </c>
      <c r="M37" s="30">
        <v>3</v>
      </c>
      <c r="N37" s="27">
        <f t="shared" si="0"/>
        <v>10</v>
      </c>
      <c r="O37" s="35"/>
    </row>
    <row r="38" spans="1:15" s="29" customFormat="1" ht="45">
      <c r="A38" s="30">
        <v>35</v>
      </c>
      <c r="B38" s="31" t="s">
        <v>119</v>
      </c>
      <c r="C38" s="30" t="s">
        <v>120</v>
      </c>
      <c r="D38" s="30" t="s">
        <v>83</v>
      </c>
      <c r="E38" s="30">
        <v>6</v>
      </c>
      <c r="F38" s="30">
        <v>2</v>
      </c>
      <c r="G38" s="32"/>
      <c r="H38" s="33" t="s">
        <v>121</v>
      </c>
      <c r="I38" s="32"/>
      <c r="J38" s="30">
        <v>2</v>
      </c>
      <c r="K38" s="30">
        <v>6</v>
      </c>
      <c r="L38" s="30">
        <v>2</v>
      </c>
      <c r="M38" s="30">
        <v>0</v>
      </c>
      <c r="N38" s="27">
        <f t="shared" si="0"/>
        <v>10</v>
      </c>
      <c r="O38" s="35"/>
    </row>
    <row r="39" spans="1:15" s="29" customFormat="1" ht="30">
      <c r="A39" s="30">
        <v>36</v>
      </c>
      <c r="B39" s="31" t="s">
        <v>122</v>
      </c>
      <c r="C39" s="30" t="s">
        <v>123</v>
      </c>
      <c r="D39" s="30" t="s">
        <v>124</v>
      </c>
      <c r="E39" s="30">
        <v>6</v>
      </c>
      <c r="F39" s="30">
        <v>2</v>
      </c>
      <c r="G39" s="32"/>
      <c r="H39" s="33" t="s">
        <v>125</v>
      </c>
      <c r="I39" s="32"/>
      <c r="J39" s="30">
        <v>2</v>
      </c>
      <c r="K39" s="30">
        <v>0</v>
      </c>
      <c r="L39" s="30">
        <v>2</v>
      </c>
      <c r="M39" s="30">
        <v>6</v>
      </c>
      <c r="N39" s="27">
        <f t="shared" si="0"/>
        <v>10</v>
      </c>
      <c r="O39" s="35"/>
    </row>
    <row r="40" spans="1:15" s="29" customFormat="1" ht="45">
      <c r="A40" s="30">
        <v>37</v>
      </c>
      <c r="B40" s="31" t="s">
        <v>126</v>
      </c>
      <c r="C40" s="30" t="s">
        <v>23</v>
      </c>
      <c r="D40" s="30" t="s">
        <v>55</v>
      </c>
      <c r="E40" s="30">
        <v>6</v>
      </c>
      <c r="F40" s="30">
        <v>1</v>
      </c>
      <c r="G40" s="32"/>
      <c r="H40" s="33" t="s">
        <v>56</v>
      </c>
      <c r="I40" s="32"/>
      <c r="J40" s="30">
        <v>0</v>
      </c>
      <c r="K40" s="30">
        <v>5</v>
      </c>
      <c r="L40" s="30">
        <v>4</v>
      </c>
      <c r="M40" s="30">
        <v>1</v>
      </c>
      <c r="N40" s="27">
        <f t="shared" si="0"/>
        <v>10</v>
      </c>
      <c r="O40" s="35"/>
    </row>
    <row r="41" spans="1:15" s="29" customFormat="1" ht="45">
      <c r="A41" s="30">
        <v>38</v>
      </c>
      <c r="B41" s="31" t="s">
        <v>127</v>
      </c>
      <c r="C41" s="30" t="s">
        <v>128</v>
      </c>
      <c r="D41" s="30" t="s">
        <v>83</v>
      </c>
      <c r="E41" s="30">
        <v>6</v>
      </c>
      <c r="F41" s="30">
        <v>1</v>
      </c>
      <c r="G41" s="32"/>
      <c r="H41" s="33" t="s">
        <v>84</v>
      </c>
      <c r="I41" s="32"/>
      <c r="J41" s="30">
        <v>1</v>
      </c>
      <c r="K41" s="30">
        <v>0</v>
      </c>
      <c r="L41" s="30">
        <v>3</v>
      </c>
      <c r="M41" s="30">
        <v>6</v>
      </c>
      <c r="N41" s="27">
        <f t="shared" si="0"/>
        <v>10</v>
      </c>
      <c r="O41" s="35"/>
    </row>
    <row r="42" spans="1:15" s="29" customFormat="1" ht="30">
      <c r="A42" s="30">
        <v>39</v>
      </c>
      <c r="B42" s="31" t="s">
        <v>129</v>
      </c>
      <c r="C42" s="30" t="s">
        <v>130</v>
      </c>
      <c r="D42" s="30" t="s">
        <v>131</v>
      </c>
      <c r="E42" s="30">
        <v>6</v>
      </c>
      <c r="F42" s="30">
        <v>1</v>
      </c>
      <c r="G42" s="32"/>
      <c r="H42" s="33" t="s">
        <v>132</v>
      </c>
      <c r="I42" s="32"/>
      <c r="J42" s="30">
        <v>1</v>
      </c>
      <c r="K42" s="30">
        <v>6</v>
      </c>
      <c r="L42" s="30">
        <v>2</v>
      </c>
      <c r="M42" s="30">
        <v>1</v>
      </c>
      <c r="N42" s="27">
        <f t="shared" si="0"/>
        <v>10</v>
      </c>
      <c r="O42" s="35"/>
    </row>
    <row r="43" spans="1:15" s="29" customFormat="1" ht="30">
      <c r="A43" s="30">
        <v>40</v>
      </c>
      <c r="B43" s="31" t="s">
        <v>133</v>
      </c>
      <c r="C43" s="30" t="s">
        <v>134</v>
      </c>
      <c r="D43" s="30" t="s">
        <v>74</v>
      </c>
      <c r="E43" s="30">
        <v>6</v>
      </c>
      <c r="F43" s="30">
        <v>1</v>
      </c>
      <c r="G43" s="32"/>
      <c r="H43" s="33" t="s">
        <v>75</v>
      </c>
      <c r="I43" s="32"/>
      <c r="J43" s="30">
        <v>0</v>
      </c>
      <c r="K43" s="30">
        <v>2</v>
      </c>
      <c r="L43" s="30">
        <v>2</v>
      </c>
      <c r="M43" s="30">
        <v>6</v>
      </c>
      <c r="N43" s="27">
        <f t="shared" si="0"/>
        <v>10</v>
      </c>
      <c r="O43" s="35"/>
    </row>
    <row r="44" spans="1:15" s="29" customFormat="1" ht="30">
      <c r="A44" s="30">
        <v>41</v>
      </c>
      <c r="B44" s="31" t="s">
        <v>135</v>
      </c>
      <c r="C44" s="30" t="s">
        <v>136</v>
      </c>
      <c r="D44" s="30" t="s">
        <v>30</v>
      </c>
      <c r="E44" s="30">
        <v>6</v>
      </c>
      <c r="F44" s="30">
        <v>1</v>
      </c>
      <c r="G44" s="32"/>
      <c r="H44" s="33" t="s">
        <v>118</v>
      </c>
      <c r="I44" s="32"/>
      <c r="J44" s="30">
        <v>1</v>
      </c>
      <c r="K44" s="30">
        <v>6</v>
      </c>
      <c r="L44" s="30">
        <v>2</v>
      </c>
      <c r="M44" s="30">
        <v>1</v>
      </c>
      <c r="N44" s="27">
        <f t="shared" si="0"/>
        <v>10</v>
      </c>
      <c r="O44" s="35"/>
    </row>
    <row r="45" spans="1:15" s="29" customFormat="1" ht="30">
      <c r="A45" s="30">
        <v>42</v>
      </c>
      <c r="B45" s="31" t="s">
        <v>137</v>
      </c>
      <c r="C45" s="30" t="s">
        <v>138</v>
      </c>
      <c r="D45" s="30" t="s">
        <v>104</v>
      </c>
      <c r="E45" s="30">
        <v>6</v>
      </c>
      <c r="F45" s="30">
        <v>2</v>
      </c>
      <c r="G45" s="32"/>
      <c r="H45" s="33" t="s">
        <v>105</v>
      </c>
      <c r="I45" s="32"/>
      <c r="J45" s="30">
        <v>3</v>
      </c>
      <c r="K45" s="30">
        <v>6</v>
      </c>
      <c r="L45" s="30">
        <v>0</v>
      </c>
      <c r="M45" s="30">
        <v>0</v>
      </c>
      <c r="N45" s="27">
        <f t="shared" si="0"/>
        <v>9</v>
      </c>
      <c r="O45" s="35"/>
    </row>
    <row r="46" spans="1:15" s="29" customFormat="1" ht="30">
      <c r="A46" s="30">
        <v>43</v>
      </c>
      <c r="B46" s="31" t="s">
        <v>139</v>
      </c>
      <c r="C46" s="30" t="s">
        <v>140</v>
      </c>
      <c r="D46" s="30" t="s">
        <v>43</v>
      </c>
      <c r="E46" s="30">
        <v>6</v>
      </c>
      <c r="F46" s="30">
        <v>2</v>
      </c>
      <c r="G46" s="32"/>
      <c r="H46" s="33" t="s">
        <v>44</v>
      </c>
      <c r="I46" s="32"/>
      <c r="J46" s="30">
        <v>0</v>
      </c>
      <c r="K46" s="30">
        <v>6</v>
      </c>
      <c r="L46" s="30">
        <v>0</v>
      </c>
      <c r="M46" s="30">
        <v>3</v>
      </c>
      <c r="N46" s="27">
        <f t="shared" si="0"/>
        <v>9</v>
      </c>
      <c r="O46" s="35"/>
    </row>
    <row r="47" spans="1:15" s="29" customFormat="1" ht="30">
      <c r="A47" s="30">
        <v>44</v>
      </c>
      <c r="B47" s="31" t="s">
        <v>141</v>
      </c>
      <c r="C47" s="30" t="s">
        <v>142</v>
      </c>
      <c r="D47" s="30" t="s">
        <v>143</v>
      </c>
      <c r="E47" s="30">
        <v>6</v>
      </c>
      <c r="F47" s="30">
        <v>2</v>
      </c>
      <c r="G47" s="32"/>
      <c r="H47" s="33" t="s">
        <v>144</v>
      </c>
      <c r="I47" s="32"/>
      <c r="J47" s="30">
        <v>1</v>
      </c>
      <c r="K47" s="30">
        <v>3</v>
      </c>
      <c r="L47" s="30">
        <v>2</v>
      </c>
      <c r="M47" s="30">
        <v>3</v>
      </c>
      <c r="N47" s="27">
        <f t="shared" si="0"/>
        <v>9</v>
      </c>
      <c r="O47" s="35"/>
    </row>
    <row r="48" spans="1:15" s="29" customFormat="1" ht="30">
      <c r="A48" s="30">
        <v>45</v>
      </c>
      <c r="B48" s="31" t="s">
        <v>145</v>
      </c>
      <c r="C48" s="30" t="s">
        <v>146</v>
      </c>
      <c r="D48" s="30" t="s">
        <v>147</v>
      </c>
      <c r="E48" s="30">
        <v>6</v>
      </c>
      <c r="F48" s="30">
        <v>1</v>
      </c>
      <c r="G48" s="32"/>
      <c r="H48" s="33" t="s">
        <v>148</v>
      </c>
      <c r="I48" s="32"/>
      <c r="J48" s="30">
        <v>1</v>
      </c>
      <c r="K48" s="30">
        <v>5</v>
      </c>
      <c r="L48" s="30">
        <v>2</v>
      </c>
      <c r="M48" s="30">
        <v>1</v>
      </c>
      <c r="N48" s="27">
        <f t="shared" si="0"/>
        <v>9</v>
      </c>
      <c r="O48" s="35"/>
    </row>
    <row r="49" spans="1:15" s="29" customFormat="1" ht="30">
      <c r="A49" s="30">
        <v>46</v>
      </c>
      <c r="B49" s="31" t="s">
        <v>149</v>
      </c>
      <c r="C49" s="30" t="s">
        <v>150</v>
      </c>
      <c r="D49" s="30" t="s">
        <v>124</v>
      </c>
      <c r="E49" s="30">
        <v>6</v>
      </c>
      <c r="F49" s="30">
        <v>1</v>
      </c>
      <c r="G49" s="32"/>
      <c r="H49" s="33" t="s">
        <v>125</v>
      </c>
      <c r="I49" s="32"/>
      <c r="J49" s="30">
        <v>1</v>
      </c>
      <c r="K49" s="30">
        <v>5</v>
      </c>
      <c r="L49" s="30">
        <v>2</v>
      </c>
      <c r="M49" s="30">
        <v>1</v>
      </c>
      <c r="N49" s="27">
        <f t="shared" si="0"/>
        <v>9</v>
      </c>
      <c r="O49" s="35"/>
    </row>
    <row r="50" spans="1:15" s="29" customFormat="1" ht="30">
      <c r="A50" s="30">
        <v>47</v>
      </c>
      <c r="B50" s="31" t="s">
        <v>151</v>
      </c>
      <c r="C50" s="30" t="s">
        <v>152</v>
      </c>
      <c r="D50" s="30" t="s">
        <v>112</v>
      </c>
      <c r="E50" s="30">
        <v>6</v>
      </c>
      <c r="F50" s="30">
        <v>1</v>
      </c>
      <c r="G50" s="32"/>
      <c r="H50" s="33" t="s">
        <v>153</v>
      </c>
      <c r="I50" s="32"/>
      <c r="J50" s="30">
        <v>2</v>
      </c>
      <c r="K50" s="30">
        <v>6</v>
      </c>
      <c r="L50" s="30">
        <v>0</v>
      </c>
      <c r="M50" s="30">
        <v>1</v>
      </c>
      <c r="N50" s="27">
        <f t="shared" si="0"/>
        <v>9</v>
      </c>
      <c r="O50" s="35"/>
    </row>
    <row r="51" spans="1:15" s="29" customFormat="1" ht="45">
      <c r="A51" s="30">
        <v>48</v>
      </c>
      <c r="B51" s="31" t="s">
        <v>154</v>
      </c>
      <c r="C51" s="30" t="s">
        <v>155</v>
      </c>
      <c r="D51" s="30" t="s">
        <v>156</v>
      </c>
      <c r="E51" s="30">
        <v>6</v>
      </c>
      <c r="F51" s="30">
        <v>1</v>
      </c>
      <c r="G51" s="32"/>
      <c r="H51" s="33" t="s">
        <v>157</v>
      </c>
      <c r="I51" s="32"/>
      <c r="J51" s="30">
        <v>1</v>
      </c>
      <c r="K51" s="30">
        <v>6</v>
      </c>
      <c r="L51" s="30">
        <v>2</v>
      </c>
      <c r="M51" s="30">
        <v>0</v>
      </c>
      <c r="N51" s="27">
        <f t="shared" si="0"/>
        <v>9</v>
      </c>
      <c r="O51" s="35"/>
    </row>
    <row r="52" spans="1:15" s="29" customFormat="1" ht="30">
      <c r="A52" s="30">
        <v>49</v>
      </c>
      <c r="B52" s="31" t="s">
        <v>158</v>
      </c>
      <c r="C52" s="30" t="s">
        <v>159</v>
      </c>
      <c r="D52" s="30" t="s">
        <v>160</v>
      </c>
      <c r="E52" s="30">
        <v>6</v>
      </c>
      <c r="F52" s="30">
        <v>2</v>
      </c>
      <c r="G52" s="32"/>
      <c r="H52" s="33" t="s">
        <v>161</v>
      </c>
      <c r="I52" s="32"/>
      <c r="J52" s="30">
        <v>2</v>
      </c>
      <c r="K52" s="30">
        <v>0</v>
      </c>
      <c r="L52" s="30">
        <v>0</v>
      </c>
      <c r="M52" s="30">
        <v>6</v>
      </c>
      <c r="N52" s="27">
        <f t="shared" si="0"/>
        <v>8</v>
      </c>
      <c r="O52" s="35"/>
    </row>
    <row r="53" spans="1:15" s="29" customFormat="1" ht="45">
      <c r="A53" s="30">
        <v>50</v>
      </c>
      <c r="B53" s="31" t="s">
        <v>162</v>
      </c>
      <c r="C53" s="30" t="s">
        <v>163</v>
      </c>
      <c r="D53" s="30" t="s">
        <v>164</v>
      </c>
      <c r="E53" s="30">
        <v>6</v>
      </c>
      <c r="F53" s="30">
        <v>2</v>
      </c>
      <c r="G53" s="32"/>
      <c r="H53" s="33" t="s">
        <v>165</v>
      </c>
      <c r="I53" s="32"/>
      <c r="J53" s="30">
        <v>1</v>
      </c>
      <c r="K53" s="30">
        <v>6</v>
      </c>
      <c r="L53" s="30">
        <v>0</v>
      </c>
      <c r="M53" s="30">
        <v>1</v>
      </c>
      <c r="N53" s="27">
        <f t="shared" si="0"/>
        <v>8</v>
      </c>
      <c r="O53" s="35"/>
    </row>
    <row r="54" spans="1:15" s="29" customFormat="1" ht="30">
      <c r="A54" s="30">
        <v>51</v>
      </c>
      <c r="B54" s="31" t="s">
        <v>166</v>
      </c>
      <c r="C54" s="30" t="s">
        <v>167</v>
      </c>
      <c r="D54" s="30" t="s">
        <v>168</v>
      </c>
      <c r="E54" s="30">
        <v>6</v>
      </c>
      <c r="F54" s="30">
        <v>2</v>
      </c>
      <c r="G54" s="32"/>
      <c r="H54" s="33" t="s">
        <v>169</v>
      </c>
      <c r="I54" s="32"/>
      <c r="J54" s="30">
        <v>1</v>
      </c>
      <c r="K54" s="30">
        <v>6</v>
      </c>
      <c r="L54" s="30">
        <v>0</v>
      </c>
      <c r="M54" s="30">
        <v>1</v>
      </c>
      <c r="N54" s="27">
        <f t="shared" si="0"/>
        <v>8</v>
      </c>
      <c r="O54" s="35"/>
    </row>
    <row r="55" spans="1:15" s="29" customFormat="1" ht="30">
      <c r="A55" s="30">
        <v>52</v>
      </c>
      <c r="B55" s="31" t="s">
        <v>170</v>
      </c>
      <c r="C55" s="30" t="s">
        <v>171</v>
      </c>
      <c r="D55" s="30" t="s">
        <v>104</v>
      </c>
      <c r="E55" s="30">
        <v>6</v>
      </c>
      <c r="F55" s="30">
        <v>2</v>
      </c>
      <c r="G55" s="32"/>
      <c r="H55" s="33" t="s">
        <v>105</v>
      </c>
      <c r="I55" s="32"/>
      <c r="J55" s="30">
        <v>0</v>
      </c>
      <c r="K55" s="30">
        <v>6</v>
      </c>
      <c r="L55" s="30">
        <v>1</v>
      </c>
      <c r="M55" s="30">
        <v>1</v>
      </c>
      <c r="N55" s="27">
        <f t="shared" si="0"/>
        <v>8</v>
      </c>
      <c r="O55" s="35"/>
    </row>
    <row r="56" spans="1:15" s="29" customFormat="1" ht="30">
      <c r="A56" s="30">
        <v>53</v>
      </c>
      <c r="B56" s="31" t="s">
        <v>172</v>
      </c>
      <c r="C56" s="30" t="s">
        <v>173</v>
      </c>
      <c r="D56" s="30" t="s">
        <v>174</v>
      </c>
      <c r="E56" s="30">
        <v>6</v>
      </c>
      <c r="F56" s="30">
        <v>2</v>
      </c>
      <c r="G56" s="32"/>
      <c r="H56" s="33" t="s">
        <v>175</v>
      </c>
      <c r="I56" s="32"/>
      <c r="J56" s="30">
        <v>1</v>
      </c>
      <c r="K56" s="30">
        <v>6</v>
      </c>
      <c r="L56" s="30">
        <v>1</v>
      </c>
      <c r="M56" s="30">
        <v>0</v>
      </c>
      <c r="N56" s="27">
        <f t="shared" si="0"/>
        <v>8</v>
      </c>
      <c r="O56" s="35"/>
    </row>
    <row r="57" spans="1:15" s="29" customFormat="1" ht="30">
      <c r="A57" s="30">
        <v>54</v>
      </c>
      <c r="B57" s="31" t="s">
        <v>176</v>
      </c>
      <c r="C57" s="30" t="s">
        <v>177</v>
      </c>
      <c r="D57" s="30" t="s">
        <v>178</v>
      </c>
      <c r="E57" s="30">
        <v>6</v>
      </c>
      <c r="F57" s="30">
        <v>1</v>
      </c>
      <c r="G57" s="32"/>
      <c r="H57" s="33" t="s">
        <v>179</v>
      </c>
      <c r="I57" s="32"/>
      <c r="J57" s="30">
        <v>3</v>
      </c>
      <c r="K57" s="30">
        <v>3</v>
      </c>
      <c r="L57" s="30">
        <v>2</v>
      </c>
      <c r="M57" s="30">
        <v>0</v>
      </c>
      <c r="N57" s="27">
        <f t="shared" si="0"/>
        <v>8</v>
      </c>
      <c r="O57" s="35"/>
    </row>
    <row r="58" spans="1:15" s="29" customFormat="1" ht="30">
      <c r="A58" s="30">
        <v>55</v>
      </c>
      <c r="B58" s="31" t="s">
        <v>180</v>
      </c>
      <c r="C58" s="30" t="s">
        <v>181</v>
      </c>
      <c r="D58" s="30" t="s">
        <v>182</v>
      </c>
      <c r="E58" s="30">
        <v>6</v>
      </c>
      <c r="F58" s="30">
        <v>3</v>
      </c>
      <c r="G58" s="32"/>
      <c r="H58" s="33" t="s">
        <v>183</v>
      </c>
      <c r="I58" s="32"/>
      <c r="J58" s="30">
        <v>1</v>
      </c>
      <c r="K58" s="30">
        <v>6</v>
      </c>
      <c r="L58" s="30">
        <v>0</v>
      </c>
      <c r="M58" s="30">
        <v>0</v>
      </c>
      <c r="N58" s="27">
        <f t="shared" si="0"/>
        <v>7</v>
      </c>
      <c r="O58" s="35"/>
    </row>
    <row r="59" spans="1:15" s="29" customFormat="1" ht="30">
      <c r="A59" s="30">
        <v>56</v>
      </c>
      <c r="B59" s="31" t="s">
        <v>184</v>
      </c>
      <c r="C59" s="30" t="s">
        <v>185</v>
      </c>
      <c r="D59" s="30" t="s">
        <v>47</v>
      </c>
      <c r="E59" s="30">
        <v>6</v>
      </c>
      <c r="F59" s="30">
        <v>3</v>
      </c>
      <c r="G59" s="32"/>
      <c r="H59" s="33" t="s">
        <v>186</v>
      </c>
      <c r="I59" s="32"/>
      <c r="J59" s="30">
        <v>1</v>
      </c>
      <c r="K59" s="30">
        <v>5</v>
      </c>
      <c r="L59" s="30">
        <v>0</v>
      </c>
      <c r="M59" s="30">
        <v>1</v>
      </c>
      <c r="N59" s="27">
        <f t="shared" si="0"/>
        <v>7</v>
      </c>
      <c r="O59" s="35"/>
    </row>
    <row r="60" spans="1:15" s="29" customFormat="1" ht="30">
      <c r="A60" s="30">
        <v>57</v>
      </c>
      <c r="B60" s="31" t="s">
        <v>187</v>
      </c>
      <c r="C60" s="30" t="s">
        <v>188</v>
      </c>
      <c r="D60" s="30" t="s">
        <v>160</v>
      </c>
      <c r="E60" s="30">
        <v>6</v>
      </c>
      <c r="F60" s="30">
        <v>3</v>
      </c>
      <c r="G60" s="32"/>
      <c r="H60" s="33" t="s">
        <v>161</v>
      </c>
      <c r="I60" s="32"/>
      <c r="J60" s="30">
        <v>2</v>
      </c>
      <c r="K60" s="30">
        <v>2</v>
      </c>
      <c r="L60" s="30">
        <v>2</v>
      </c>
      <c r="M60" s="30">
        <v>1</v>
      </c>
      <c r="N60" s="27">
        <f t="shared" si="0"/>
        <v>7</v>
      </c>
      <c r="O60" s="35"/>
    </row>
    <row r="61" spans="1:15" s="29" customFormat="1" ht="30">
      <c r="A61" s="30">
        <v>58</v>
      </c>
      <c r="B61" s="31" t="s">
        <v>189</v>
      </c>
      <c r="C61" s="30" t="s">
        <v>190</v>
      </c>
      <c r="D61" s="30" t="s">
        <v>160</v>
      </c>
      <c r="E61" s="30">
        <v>6</v>
      </c>
      <c r="F61" s="30">
        <v>2</v>
      </c>
      <c r="G61" s="32"/>
      <c r="H61" s="33" t="s">
        <v>191</v>
      </c>
      <c r="I61" s="32"/>
      <c r="J61" s="30">
        <v>0</v>
      </c>
      <c r="K61" s="30">
        <v>6</v>
      </c>
      <c r="L61" s="30">
        <v>0</v>
      </c>
      <c r="M61" s="30">
        <v>1</v>
      </c>
      <c r="N61" s="27">
        <f t="shared" si="0"/>
        <v>7</v>
      </c>
      <c r="O61" s="35"/>
    </row>
    <row r="62" spans="1:15" s="29" customFormat="1" ht="60">
      <c r="A62" s="30">
        <v>59</v>
      </c>
      <c r="B62" s="31" t="s">
        <v>192</v>
      </c>
      <c r="C62" s="30" t="s">
        <v>188</v>
      </c>
      <c r="D62" s="30" t="s">
        <v>193</v>
      </c>
      <c r="E62" s="30">
        <v>6</v>
      </c>
      <c r="F62" s="30">
        <v>2</v>
      </c>
      <c r="G62" s="32"/>
      <c r="H62" s="33" t="s">
        <v>194</v>
      </c>
      <c r="I62" s="32"/>
      <c r="J62" s="30">
        <v>1</v>
      </c>
      <c r="K62" s="30">
        <v>1</v>
      </c>
      <c r="L62" s="30">
        <v>2</v>
      </c>
      <c r="M62" s="30">
        <v>3</v>
      </c>
      <c r="N62" s="27">
        <f t="shared" si="0"/>
        <v>7</v>
      </c>
      <c r="O62" s="35"/>
    </row>
    <row r="63" spans="1:15" s="29" customFormat="1" ht="30">
      <c r="A63" s="30">
        <v>60</v>
      </c>
      <c r="B63" s="31" t="s">
        <v>195</v>
      </c>
      <c r="C63" s="30" t="s">
        <v>196</v>
      </c>
      <c r="D63" s="30" t="s">
        <v>197</v>
      </c>
      <c r="E63" s="30">
        <v>6</v>
      </c>
      <c r="F63" s="30">
        <v>2</v>
      </c>
      <c r="G63" s="32"/>
      <c r="H63" s="33" t="s">
        <v>198</v>
      </c>
      <c r="I63" s="32"/>
      <c r="J63" s="30">
        <v>0</v>
      </c>
      <c r="K63" s="30">
        <v>6</v>
      </c>
      <c r="L63" s="30">
        <v>1</v>
      </c>
      <c r="M63" s="30">
        <v>0</v>
      </c>
      <c r="N63" s="27">
        <f t="shared" si="0"/>
        <v>7</v>
      </c>
      <c r="O63" s="35"/>
    </row>
    <row r="64" spans="1:15" s="29" customFormat="1" ht="30">
      <c r="A64" s="30">
        <v>61</v>
      </c>
      <c r="B64" s="31" t="s">
        <v>199</v>
      </c>
      <c r="C64" s="30" t="s">
        <v>181</v>
      </c>
      <c r="D64" s="30" t="s">
        <v>160</v>
      </c>
      <c r="E64" s="30">
        <v>6</v>
      </c>
      <c r="F64" s="30">
        <v>1</v>
      </c>
      <c r="G64" s="32"/>
      <c r="H64" s="33" t="s">
        <v>191</v>
      </c>
      <c r="I64" s="32"/>
      <c r="J64" s="30">
        <v>0</v>
      </c>
      <c r="K64" s="30">
        <v>6</v>
      </c>
      <c r="L64" s="30">
        <v>0</v>
      </c>
      <c r="M64" s="30">
        <v>1</v>
      </c>
      <c r="N64" s="27">
        <f t="shared" si="0"/>
        <v>7</v>
      </c>
      <c r="O64" s="35"/>
    </row>
    <row r="65" spans="1:15" s="29" customFormat="1" ht="30">
      <c r="A65" s="30">
        <v>62</v>
      </c>
      <c r="B65" s="31" t="s">
        <v>200</v>
      </c>
      <c r="C65" s="30" t="s">
        <v>201</v>
      </c>
      <c r="D65" s="30" t="s">
        <v>131</v>
      </c>
      <c r="E65" s="30">
        <v>6</v>
      </c>
      <c r="F65" s="30">
        <v>1</v>
      </c>
      <c r="G65" s="32"/>
      <c r="H65" s="33" t="s">
        <v>202</v>
      </c>
      <c r="I65" s="32"/>
      <c r="J65" s="30">
        <v>0</v>
      </c>
      <c r="K65" s="30">
        <v>6</v>
      </c>
      <c r="L65" s="30">
        <v>1</v>
      </c>
      <c r="M65" s="30">
        <v>0</v>
      </c>
      <c r="N65" s="27">
        <f t="shared" si="0"/>
        <v>7</v>
      </c>
      <c r="O65" s="35"/>
    </row>
    <row r="66" spans="1:15" s="29" customFormat="1" ht="30">
      <c r="A66" s="30">
        <v>63</v>
      </c>
      <c r="B66" s="31" t="s">
        <v>203</v>
      </c>
      <c r="C66" s="30" t="s">
        <v>27</v>
      </c>
      <c r="D66" s="30" t="s">
        <v>197</v>
      </c>
      <c r="E66" s="30">
        <v>6</v>
      </c>
      <c r="F66" s="30">
        <v>1</v>
      </c>
      <c r="G66" s="32"/>
      <c r="H66" s="33" t="s">
        <v>204</v>
      </c>
      <c r="I66" s="32"/>
      <c r="J66" s="30">
        <v>0</v>
      </c>
      <c r="K66" s="30">
        <v>6</v>
      </c>
      <c r="L66" s="30">
        <v>0</v>
      </c>
      <c r="M66" s="30">
        <v>1</v>
      </c>
      <c r="N66" s="27">
        <f t="shared" si="0"/>
        <v>7</v>
      </c>
      <c r="O66" s="35"/>
    </row>
    <row r="67" spans="1:15" s="29" customFormat="1" ht="30">
      <c r="A67" s="30">
        <v>64</v>
      </c>
      <c r="B67" s="31" t="s">
        <v>205</v>
      </c>
      <c r="C67" s="30" t="s">
        <v>206</v>
      </c>
      <c r="D67" s="30" t="s">
        <v>104</v>
      </c>
      <c r="E67" s="30">
        <v>6</v>
      </c>
      <c r="F67" s="30">
        <v>1</v>
      </c>
      <c r="G67" s="32"/>
      <c r="H67" s="33" t="s">
        <v>105</v>
      </c>
      <c r="I67" s="32"/>
      <c r="J67" s="30">
        <v>0</v>
      </c>
      <c r="K67" s="30">
        <v>6</v>
      </c>
      <c r="L67" s="30">
        <v>0</v>
      </c>
      <c r="M67" s="30">
        <v>1</v>
      </c>
      <c r="N67" s="27">
        <f t="shared" si="0"/>
        <v>7</v>
      </c>
      <c r="O67" s="35"/>
    </row>
    <row r="68" spans="1:15" s="29" customFormat="1" ht="30">
      <c r="A68" s="30">
        <v>65</v>
      </c>
      <c r="B68" s="31" t="s">
        <v>207</v>
      </c>
      <c r="C68" s="30" t="s">
        <v>138</v>
      </c>
      <c r="D68" s="30" t="s">
        <v>65</v>
      </c>
      <c r="E68" s="30">
        <v>6</v>
      </c>
      <c r="F68" s="30">
        <v>3</v>
      </c>
      <c r="G68" s="32"/>
      <c r="H68" s="33" t="s">
        <v>66</v>
      </c>
      <c r="I68" s="32"/>
      <c r="J68" s="30">
        <v>0</v>
      </c>
      <c r="K68" s="30">
        <v>3</v>
      </c>
      <c r="L68" s="30">
        <v>2</v>
      </c>
      <c r="M68" s="30">
        <v>1</v>
      </c>
      <c r="N68" s="27">
        <f aca="true" t="shared" si="1" ref="N68:N89">J68+K68+L68+M68</f>
        <v>6</v>
      </c>
      <c r="O68" s="35"/>
    </row>
    <row r="69" spans="1:15" s="29" customFormat="1" ht="30">
      <c r="A69" s="30">
        <v>66</v>
      </c>
      <c r="B69" s="31" t="s">
        <v>208</v>
      </c>
      <c r="C69" s="30" t="s">
        <v>209</v>
      </c>
      <c r="D69" s="30" t="s">
        <v>210</v>
      </c>
      <c r="E69" s="30">
        <v>6</v>
      </c>
      <c r="F69" s="30">
        <v>1</v>
      </c>
      <c r="G69" s="32"/>
      <c r="H69" s="33" t="s">
        <v>211</v>
      </c>
      <c r="I69" s="32"/>
      <c r="J69" s="30">
        <v>0</v>
      </c>
      <c r="K69" s="30">
        <v>3</v>
      </c>
      <c r="L69" s="30">
        <v>2</v>
      </c>
      <c r="M69" s="30">
        <v>1</v>
      </c>
      <c r="N69" s="27">
        <f t="shared" si="1"/>
        <v>6</v>
      </c>
      <c r="O69" s="35"/>
    </row>
    <row r="70" spans="1:15" s="29" customFormat="1" ht="30">
      <c r="A70" s="30">
        <v>67</v>
      </c>
      <c r="B70" s="31" t="s">
        <v>212</v>
      </c>
      <c r="C70" s="30" t="s">
        <v>213</v>
      </c>
      <c r="D70" s="30" t="s">
        <v>74</v>
      </c>
      <c r="E70" s="30">
        <v>5</v>
      </c>
      <c r="F70" s="30">
        <v>3</v>
      </c>
      <c r="G70" s="32"/>
      <c r="H70" s="33" t="s">
        <v>95</v>
      </c>
      <c r="I70" s="32"/>
      <c r="J70" s="30">
        <v>1</v>
      </c>
      <c r="K70" s="30">
        <v>3</v>
      </c>
      <c r="L70" s="30">
        <v>1</v>
      </c>
      <c r="M70" s="30">
        <v>1</v>
      </c>
      <c r="N70" s="27">
        <f t="shared" si="1"/>
        <v>6</v>
      </c>
      <c r="O70" s="35"/>
    </row>
    <row r="71" spans="1:15" s="29" customFormat="1" ht="30">
      <c r="A71" s="30">
        <v>68</v>
      </c>
      <c r="B71" s="31" t="s">
        <v>214</v>
      </c>
      <c r="C71" s="30" t="s">
        <v>215</v>
      </c>
      <c r="D71" s="30" t="s">
        <v>74</v>
      </c>
      <c r="E71" s="30">
        <v>5</v>
      </c>
      <c r="F71" s="30">
        <v>2</v>
      </c>
      <c r="G71" s="32"/>
      <c r="H71" s="33" t="s">
        <v>95</v>
      </c>
      <c r="I71" s="32"/>
      <c r="J71" s="30">
        <v>0</v>
      </c>
      <c r="K71" s="30">
        <v>3</v>
      </c>
      <c r="L71" s="30">
        <v>2</v>
      </c>
      <c r="M71" s="30">
        <v>1</v>
      </c>
      <c r="N71" s="27">
        <f t="shared" si="1"/>
        <v>6</v>
      </c>
      <c r="O71" s="35"/>
    </row>
    <row r="72" spans="1:15" s="29" customFormat="1" ht="60">
      <c r="A72" s="30">
        <v>69</v>
      </c>
      <c r="B72" s="31" t="s">
        <v>216</v>
      </c>
      <c r="C72" s="30" t="s">
        <v>217</v>
      </c>
      <c r="D72" s="30" t="s">
        <v>91</v>
      </c>
      <c r="E72" s="30">
        <v>6</v>
      </c>
      <c r="F72" s="30">
        <v>3</v>
      </c>
      <c r="G72" s="32"/>
      <c r="H72" s="33" t="s">
        <v>218</v>
      </c>
      <c r="I72" s="32"/>
      <c r="J72" s="30">
        <v>1</v>
      </c>
      <c r="K72" s="30">
        <v>1</v>
      </c>
      <c r="L72" s="30">
        <v>2</v>
      </c>
      <c r="M72" s="30">
        <v>1</v>
      </c>
      <c r="N72" s="27">
        <f t="shared" si="1"/>
        <v>5</v>
      </c>
      <c r="O72" s="35"/>
    </row>
    <row r="73" spans="1:15" s="29" customFormat="1" ht="30">
      <c r="A73" s="30">
        <v>70</v>
      </c>
      <c r="B73" s="31" t="s">
        <v>219</v>
      </c>
      <c r="C73" s="30" t="s">
        <v>220</v>
      </c>
      <c r="D73" s="30" t="s">
        <v>210</v>
      </c>
      <c r="E73" s="30">
        <v>6</v>
      </c>
      <c r="F73" s="30">
        <v>2</v>
      </c>
      <c r="G73" s="32"/>
      <c r="H73" s="33" t="s">
        <v>211</v>
      </c>
      <c r="I73" s="32"/>
      <c r="J73" s="30">
        <v>1</v>
      </c>
      <c r="K73" s="30">
        <v>3</v>
      </c>
      <c r="L73" s="30">
        <v>0</v>
      </c>
      <c r="M73" s="30">
        <v>1</v>
      </c>
      <c r="N73" s="27">
        <f t="shared" si="1"/>
        <v>5</v>
      </c>
      <c r="O73" s="35"/>
    </row>
    <row r="74" spans="1:15" s="29" customFormat="1" ht="45">
      <c r="A74" s="30">
        <v>71</v>
      </c>
      <c r="B74" s="31" t="s">
        <v>221</v>
      </c>
      <c r="C74" s="30" t="s">
        <v>222</v>
      </c>
      <c r="D74" s="30" t="s">
        <v>131</v>
      </c>
      <c r="E74" s="30">
        <v>6</v>
      </c>
      <c r="F74" s="30">
        <v>2</v>
      </c>
      <c r="G74" s="32"/>
      <c r="H74" s="33" t="s">
        <v>132</v>
      </c>
      <c r="I74" s="32"/>
      <c r="J74" s="30">
        <v>0</v>
      </c>
      <c r="K74" s="30">
        <v>3</v>
      </c>
      <c r="L74" s="30">
        <v>1</v>
      </c>
      <c r="M74" s="30">
        <v>1</v>
      </c>
      <c r="N74" s="27">
        <f t="shared" si="1"/>
        <v>5</v>
      </c>
      <c r="O74" s="35"/>
    </row>
    <row r="75" spans="1:15" s="29" customFormat="1" ht="30">
      <c r="A75" s="30">
        <v>72</v>
      </c>
      <c r="B75" s="31" t="s">
        <v>223</v>
      </c>
      <c r="C75" s="30" t="s">
        <v>224</v>
      </c>
      <c r="D75" s="30" t="s">
        <v>225</v>
      </c>
      <c r="E75" s="30">
        <v>6</v>
      </c>
      <c r="F75" s="30">
        <v>2</v>
      </c>
      <c r="G75" s="32"/>
      <c r="H75" s="33" t="s">
        <v>226</v>
      </c>
      <c r="I75" s="32"/>
      <c r="J75" s="30">
        <v>1</v>
      </c>
      <c r="K75" s="30">
        <v>3</v>
      </c>
      <c r="L75" s="30">
        <v>0</v>
      </c>
      <c r="M75" s="30">
        <v>1</v>
      </c>
      <c r="N75" s="27">
        <f t="shared" si="1"/>
        <v>5</v>
      </c>
      <c r="O75" s="35"/>
    </row>
    <row r="76" spans="1:15" s="29" customFormat="1" ht="30">
      <c r="A76" s="30">
        <v>73</v>
      </c>
      <c r="B76" s="31" t="s">
        <v>227</v>
      </c>
      <c r="C76" s="30" t="s">
        <v>134</v>
      </c>
      <c r="D76" s="30" t="s">
        <v>228</v>
      </c>
      <c r="E76" s="30">
        <v>6</v>
      </c>
      <c r="F76" s="30">
        <v>2</v>
      </c>
      <c r="G76" s="32"/>
      <c r="H76" s="33" t="s">
        <v>229</v>
      </c>
      <c r="I76" s="32"/>
      <c r="J76" s="30">
        <v>1</v>
      </c>
      <c r="K76" s="30">
        <v>1</v>
      </c>
      <c r="L76" s="30">
        <v>0</v>
      </c>
      <c r="M76" s="30">
        <v>3</v>
      </c>
      <c r="N76" s="27">
        <f t="shared" si="1"/>
        <v>5</v>
      </c>
      <c r="O76" s="35"/>
    </row>
    <row r="77" spans="1:15" s="29" customFormat="1" ht="30">
      <c r="A77" s="30">
        <v>74</v>
      </c>
      <c r="B77" s="31" t="s">
        <v>230</v>
      </c>
      <c r="C77" s="30" t="s">
        <v>231</v>
      </c>
      <c r="D77" s="30" t="s">
        <v>178</v>
      </c>
      <c r="E77" s="30">
        <v>6</v>
      </c>
      <c r="F77" s="30">
        <v>2</v>
      </c>
      <c r="G77" s="32"/>
      <c r="H77" s="33" t="s">
        <v>179</v>
      </c>
      <c r="I77" s="32"/>
      <c r="J77" s="30">
        <v>2</v>
      </c>
      <c r="K77" s="30">
        <v>1</v>
      </c>
      <c r="L77" s="30">
        <v>2</v>
      </c>
      <c r="M77" s="30">
        <v>0</v>
      </c>
      <c r="N77" s="27">
        <f t="shared" si="1"/>
        <v>5</v>
      </c>
      <c r="O77" s="35"/>
    </row>
    <row r="78" spans="1:15" s="29" customFormat="1" ht="45">
      <c r="A78" s="30">
        <v>75</v>
      </c>
      <c r="B78" s="31" t="s">
        <v>232</v>
      </c>
      <c r="C78" s="30" t="s">
        <v>233</v>
      </c>
      <c r="D78" s="30" t="s">
        <v>55</v>
      </c>
      <c r="E78" s="30">
        <v>6</v>
      </c>
      <c r="F78" s="30">
        <v>2</v>
      </c>
      <c r="G78" s="32"/>
      <c r="H78" s="33" t="s">
        <v>56</v>
      </c>
      <c r="I78" s="32"/>
      <c r="J78" s="30">
        <v>1</v>
      </c>
      <c r="K78" s="30">
        <v>2</v>
      </c>
      <c r="L78" s="30">
        <v>0</v>
      </c>
      <c r="M78" s="30">
        <v>1</v>
      </c>
      <c r="N78" s="27">
        <f t="shared" si="1"/>
        <v>4</v>
      </c>
      <c r="O78" s="35"/>
    </row>
    <row r="79" spans="1:15" s="29" customFormat="1" ht="30">
      <c r="A79" s="30">
        <v>76</v>
      </c>
      <c r="B79" s="31" t="s">
        <v>234</v>
      </c>
      <c r="C79" s="30" t="s">
        <v>155</v>
      </c>
      <c r="D79" s="30" t="s">
        <v>112</v>
      </c>
      <c r="E79" s="30">
        <v>6</v>
      </c>
      <c r="F79" s="30">
        <v>2</v>
      </c>
      <c r="G79" s="32"/>
      <c r="H79" s="33" t="s">
        <v>153</v>
      </c>
      <c r="I79" s="32"/>
      <c r="J79" s="30">
        <v>1</v>
      </c>
      <c r="K79" s="30">
        <v>3</v>
      </c>
      <c r="L79" s="30">
        <v>0</v>
      </c>
      <c r="M79" s="30">
        <v>0</v>
      </c>
      <c r="N79" s="27">
        <f t="shared" si="1"/>
        <v>4</v>
      </c>
      <c r="O79" s="35"/>
    </row>
    <row r="80" spans="1:15" s="29" customFormat="1" ht="30">
      <c r="A80" s="30">
        <v>77</v>
      </c>
      <c r="B80" s="31" t="s">
        <v>235</v>
      </c>
      <c r="C80" s="30" t="s">
        <v>236</v>
      </c>
      <c r="D80" s="30" t="s">
        <v>160</v>
      </c>
      <c r="E80" s="30">
        <v>6</v>
      </c>
      <c r="F80" s="30">
        <v>1</v>
      </c>
      <c r="G80" s="32"/>
      <c r="H80" s="33" t="s">
        <v>161</v>
      </c>
      <c r="I80" s="32"/>
      <c r="J80" s="30">
        <v>1</v>
      </c>
      <c r="K80" s="30">
        <v>0</v>
      </c>
      <c r="L80" s="30">
        <v>2</v>
      </c>
      <c r="M80" s="30">
        <v>1</v>
      </c>
      <c r="N80" s="27">
        <f t="shared" si="1"/>
        <v>4</v>
      </c>
      <c r="O80" s="35"/>
    </row>
    <row r="81" spans="1:15" s="29" customFormat="1" ht="30">
      <c r="A81" s="30">
        <v>78</v>
      </c>
      <c r="B81" s="31" t="s">
        <v>237</v>
      </c>
      <c r="C81" s="30" t="s">
        <v>238</v>
      </c>
      <c r="D81" s="30" t="s">
        <v>47</v>
      </c>
      <c r="E81" s="30">
        <v>6</v>
      </c>
      <c r="F81" s="30">
        <v>3</v>
      </c>
      <c r="G81" s="32"/>
      <c r="H81" s="33" t="s">
        <v>48</v>
      </c>
      <c r="I81" s="32"/>
      <c r="J81" s="30">
        <v>0</v>
      </c>
      <c r="K81" s="30">
        <v>1</v>
      </c>
      <c r="L81" s="30">
        <v>1</v>
      </c>
      <c r="M81" s="30">
        <v>1</v>
      </c>
      <c r="N81" s="27">
        <f t="shared" si="1"/>
        <v>3</v>
      </c>
      <c r="O81" s="35"/>
    </row>
    <row r="82" spans="1:15" s="29" customFormat="1" ht="30">
      <c r="A82" s="30">
        <v>79</v>
      </c>
      <c r="B82" s="31" t="s">
        <v>239</v>
      </c>
      <c r="C82" s="30" t="s">
        <v>240</v>
      </c>
      <c r="D82" s="30" t="s">
        <v>143</v>
      </c>
      <c r="E82" s="30">
        <v>6</v>
      </c>
      <c r="F82" s="30">
        <v>1</v>
      </c>
      <c r="G82" s="32"/>
      <c r="H82" s="33" t="s">
        <v>241</v>
      </c>
      <c r="I82" s="32"/>
      <c r="J82" s="30">
        <v>0</v>
      </c>
      <c r="K82" s="30">
        <v>1</v>
      </c>
      <c r="L82" s="30">
        <v>1</v>
      </c>
      <c r="M82" s="30">
        <v>1</v>
      </c>
      <c r="N82" s="27">
        <f t="shared" si="1"/>
        <v>3</v>
      </c>
      <c r="O82" s="35"/>
    </row>
    <row r="83" spans="1:15" s="29" customFormat="1" ht="30">
      <c r="A83" s="30">
        <v>80</v>
      </c>
      <c r="B83" s="31" t="s">
        <v>242</v>
      </c>
      <c r="C83" s="30" t="s">
        <v>243</v>
      </c>
      <c r="D83" s="30" t="s">
        <v>147</v>
      </c>
      <c r="E83" s="30">
        <v>6</v>
      </c>
      <c r="F83" s="30">
        <v>1</v>
      </c>
      <c r="G83" s="32"/>
      <c r="H83" s="33" t="s">
        <v>244</v>
      </c>
      <c r="I83" s="32"/>
      <c r="J83" s="30">
        <v>0</v>
      </c>
      <c r="K83" s="30">
        <v>0</v>
      </c>
      <c r="L83" s="30">
        <v>0</v>
      </c>
      <c r="M83" s="30">
        <v>3</v>
      </c>
      <c r="N83" s="27">
        <f t="shared" si="1"/>
        <v>3</v>
      </c>
      <c r="O83" s="35"/>
    </row>
    <row r="84" spans="1:15" s="29" customFormat="1" ht="30">
      <c r="A84" s="30">
        <v>81</v>
      </c>
      <c r="B84" s="31" t="s">
        <v>245</v>
      </c>
      <c r="C84" s="30" t="s">
        <v>159</v>
      </c>
      <c r="D84" s="30" t="s">
        <v>131</v>
      </c>
      <c r="E84" s="30">
        <v>6</v>
      </c>
      <c r="F84" s="30">
        <v>2</v>
      </c>
      <c r="G84" s="32"/>
      <c r="H84" s="33" t="s">
        <v>202</v>
      </c>
      <c r="I84" s="32"/>
      <c r="J84" s="30">
        <v>1</v>
      </c>
      <c r="K84" s="30">
        <v>0</v>
      </c>
      <c r="L84" s="30">
        <v>1</v>
      </c>
      <c r="M84" s="30">
        <v>0</v>
      </c>
      <c r="N84" s="27">
        <f t="shared" si="1"/>
        <v>2</v>
      </c>
      <c r="O84" s="35"/>
    </row>
    <row r="85" spans="1:15" s="29" customFormat="1" ht="60">
      <c r="A85" s="30">
        <v>82</v>
      </c>
      <c r="B85" s="31" t="s">
        <v>246</v>
      </c>
      <c r="C85" s="30" t="s">
        <v>247</v>
      </c>
      <c r="D85" s="30" t="s">
        <v>91</v>
      </c>
      <c r="E85" s="30">
        <v>6</v>
      </c>
      <c r="F85" s="30">
        <v>1</v>
      </c>
      <c r="G85" s="32"/>
      <c r="H85" s="33" t="s">
        <v>248</v>
      </c>
      <c r="I85" s="32"/>
      <c r="J85" s="30">
        <v>0</v>
      </c>
      <c r="K85" s="30">
        <v>1</v>
      </c>
      <c r="L85" s="30">
        <v>0</v>
      </c>
      <c r="M85" s="30">
        <v>1</v>
      </c>
      <c r="N85" s="27">
        <f t="shared" si="1"/>
        <v>2</v>
      </c>
      <c r="O85" s="35"/>
    </row>
    <row r="86" spans="1:15" s="29" customFormat="1" ht="45">
      <c r="A86" s="30">
        <v>83</v>
      </c>
      <c r="B86" s="31" t="s">
        <v>249</v>
      </c>
      <c r="C86" s="30" t="s">
        <v>250</v>
      </c>
      <c r="D86" s="30" t="s">
        <v>164</v>
      </c>
      <c r="E86" s="30">
        <v>6</v>
      </c>
      <c r="F86" s="30">
        <v>1</v>
      </c>
      <c r="G86" s="32"/>
      <c r="H86" s="33" t="s">
        <v>165</v>
      </c>
      <c r="I86" s="32"/>
      <c r="J86" s="30">
        <v>0</v>
      </c>
      <c r="K86" s="30">
        <v>1</v>
      </c>
      <c r="L86" s="30">
        <v>1</v>
      </c>
      <c r="M86" s="30">
        <v>0</v>
      </c>
      <c r="N86" s="27">
        <f t="shared" si="1"/>
        <v>2</v>
      </c>
      <c r="O86" s="35"/>
    </row>
    <row r="87" spans="1:15" s="29" customFormat="1" ht="30">
      <c r="A87" s="30">
        <v>84</v>
      </c>
      <c r="B87" s="31" t="s">
        <v>251</v>
      </c>
      <c r="C87" s="30" t="s">
        <v>252</v>
      </c>
      <c r="D87" s="30" t="s">
        <v>174</v>
      </c>
      <c r="E87" s="30">
        <v>6</v>
      </c>
      <c r="F87" s="30">
        <v>1</v>
      </c>
      <c r="G87" s="32"/>
      <c r="H87" s="33" t="s">
        <v>175</v>
      </c>
      <c r="I87" s="32"/>
      <c r="J87" s="30">
        <v>1</v>
      </c>
      <c r="K87" s="30">
        <v>0</v>
      </c>
      <c r="L87" s="30">
        <v>0</v>
      </c>
      <c r="M87" s="30">
        <v>1</v>
      </c>
      <c r="N87" s="27">
        <f t="shared" si="1"/>
        <v>2</v>
      </c>
      <c r="O87" s="35"/>
    </row>
    <row r="88" spans="1:15" s="29" customFormat="1" ht="30">
      <c r="A88" s="30">
        <v>85</v>
      </c>
      <c r="B88" s="31" t="s">
        <v>253</v>
      </c>
      <c r="C88" s="30" t="s">
        <v>217</v>
      </c>
      <c r="D88" s="30" t="s">
        <v>168</v>
      </c>
      <c r="E88" s="30">
        <v>6</v>
      </c>
      <c r="F88" s="30">
        <v>1</v>
      </c>
      <c r="G88" s="32"/>
      <c r="H88" s="33" t="s">
        <v>169</v>
      </c>
      <c r="I88" s="32"/>
      <c r="J88" s="30">
        <v>0</v>
      </c>
      <c r="K88" s="30">
        <v>0</v>
      </c>
      <c r="L88" s="30">
        <v>0</v>
      </c>
      <c r="M88" s="30">
        <v>1</v>
      </c>
      <c r="N88" s="27">
        <f t="shared" si="1"/>
        <v>1</v>
      </c>
      <c r="O88" s="35"/>
    </row>
    <row r="89" spans="1:15" s="29" customFormat="1" ht="45">
      <c r="A89" s="30">
        <v>86</v>
      </c>
      <c r="B89" s="31" t="s">
        <v>254</v>
      </c>
      <c r="C89" s="30" t="s">
        <v>255</v>
      </c>
      <c r="D89" s="30" t="s">
        <v>156</v>
      </c>
      <c r="E89" s="30">
        <v>6</v>
      </c>
      <c r="F89" s="30">
        <v>1</v>
      </c>
      <c r="G89" s="32"/>
      <c r="H89" s="33" t="s">
        <v>157</v>
      </c>
      <c r="I89" s="32"/>
      <c r="J89" s="30">
        <v>0</v>
      </c>
      <c r="K89" s="30">
        <v>1</v>
      </c>
      <c r="L89" s="30">
        <v>0</v>
      </c>
      <c r="M89" s="30">
        <v>0</v>
      </c>
      <c r="N89" s="27">
        <f t="shared" si="1"/>
        <v>1</v>
      </c>
      <c r="O89" s="35"/>
    </row>
    <row r="91" spans="2:4" ht="15">
      <c r="B91" s="12"/>
      <c r="C91" s="13"/>
      <c r="D91" s="12"/>
    </row>
    <row r="92" spans="2:4" ht="15">
      <c r="B92" s="12"/>
      <c r="C92" s="13"/>
      <c r="D92" s="12"/>
    </row>
    <row r="93" spans="2:4" ht="15">
      <c r="B93" s="12"/>
      <c r="C93" s="13"/>
      <c r="D93" s="12"/>
    </row>
    <row r="94" spans="2:4" ht="15">
      <c r="B94" s="12"/>
      <c r="C94" s="13"/>
      <c r="D94" s="12"/>
    </row>
    <row r="95" spans="3:4" ht="15">
      <c r="C95" s="13"/>
      <c r="D95" s="12"/>
    </row>
    <row r="96" spans="3:4" ht="15">
      <c r="C96" s="13"/>
      <c r="D96" s="12"/>
    </row>
    <row r="97" spans="3:4" ht="15">
      <c r="C97" s="13"/>
      <c r="D97" s="12"/>
    </row>
    <row r="98" spans="3:4" ht="15">
      <c r="C98" s="13"/>
      <c r="D98" s="12"/>
    </row>
    <row r="99" spans="3:4" ht="15">
      <c r="C99" s="13"/>
      <c r="D99" s="12"/>
    </row>
    <row r="100" spans="3:4" ht="15">
      <c r="C100" s="13"/>
      <c r="D100" s="12"/>
    </row>
    <row r="101" spans="3:4" ht="15">
      <c r="C101" s="13"/>
      <c r="D101" s="12"/>
    </row>
    <row r="102" spans="3:4" ht="15">
      <c r="C102" s="13"/>
      <c r="D102" s="12"/>
    </row>
    <row r="103" spans="3:4" ht="15">
      <c r="C103" s="13"/>
      <c r="D103" s="12"/>
    </row>
    <row r="104" spans="3:4" ht="15">
      <c r="C104" s="13"/>
      <c r="D104" s="12"/>
    </row>
    <row r="105" spans="3:4" ht="15">
      <c r="C105" s="13"/>
      <c r="D105" s="12"/>
    </row>
  </sheetData>
  <sheetProtection/>
  <mergeCells count="2">
    <mergeCell ref="A1:I1"/>
    <mergeCell ref="A2:I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21">
      <selection activeCell="D25" sqref="D25"/>
    </sheetView>
  </sheetViews>
  <sheetFormatPr defaultColWidth="9.140625" defaultRowHeight="15"/>
  <cols>
    <col min="1" max="1" width="4.57421875" style="0" customWidth="1"/>
    <col min="2" max="2" width="22.421875" style="0" customWidth="1"/>
    <col min="3" max="3" width="13.421875" style="0" customWidth="1"/>
    <col min="4" max="4" width="43.8515625" style="0" customWidth="1"/>
    <col min="5" max="5" width="5.7109375" style="0" customWidth="1"/>
    <col min="6" max="6" width="11.7109375" style="0" hidden="1" customWidth="1"/>
    <col min="7" max="7" width="8.57421875" style="0" hidden="1" customWidth="1"/>
    <col min="8" max="8" width="19.00390625" style="0" customWidth="1"/>
    <col min="9" max="9" width="8.140625" style="0" hidden="1" customWidth="1"/>
    <col min="10" max="10" width="4.57421875" style="0" customWidth="1"/>
    <col min="11" max="11" width="3.7109375" style="0" customWidth="1"/>
    <col min="12" max="12" width="4.00390625" style="0" customWidth="1"/>
    <col min="13" max="13" width="3.421875" style="0" customWidth="1"/>
    <col min="14" max="14" width="5.8515625" style="0" customWidth="1"/>
  </cols>
  <sheetData>
    <row r="1" spans="1:14" ht="15">
      <c r="A1" s="41" t="s">
        <v>256</v>
      </c>
      <c r="B1" s="42"/>
      <c r="C1" s="42"/>
      <c r="D1" s="42"/>
      <c r="E1" s="42"/>
      <c r="F1" s="42"/>
      <c r="G1" s="42"/>
      <c r="H1" s="42"/>
      <c r="I1" s="42"/>
      <c r="J1" s="23"/>
      <c r="K1" s="23"/>
      <c r="L1" s="23"/>
      <c r="M1" s="23"/>
      <c r="N1" s="23"/>
    </row>
    <row r="2" spans="1:14" ht="15">
      <c r="A2" s="41" t="s">
        <v>257</v>
      </c>
      <c r="B2" s="42"/>
      <c r="C2" s="42"/>
      <c r="D2" s="42"/>
      <c r="E2" s="42"/>
      <c r="F2" s="42"/>
      <c r="G2" s="42"/>
      <c r="H2" s="42"/>
      <c r="I2" s="42"/>
      <c r="J2" s="23"/>
      <c r="K2" s="23"/>
      <c r="L2" s="23"/>
      <c r="M2" s="23"/>
      <c r="N2" s="23"/>
    </row>
    <row r="3" spans="1:15" ht="44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26" t="s">
        <v>15</v>
      </c>
      <c r="O3" s="8" t="s">
        <v>923</v>
      </c>
    </row>
    <row r="4" spans="1:15" s="22" customFormat="1" ht="30">
      <c r="A4" s="4">
        <v>1</v>
      </c>
      <c r="B4" s="5" t="s">
        <v>258</v>
      </c>
      <c r="C4" s="4" t="s">
        <v>259</v>
      </c>
      <c r="D4" s="4" t="s">
        <v>18</v>
      </c>
      <c r="E4" s="4">
        <v>7</v>
      </c>
      <c r="F4" s="4">
        <v>1</v>
      </c>
      <c r="G4" s="6"/>
      <c r="H4" s="6" t="s">
        <v>260</v>
      </c>
      <c r="I4" s="6"/>
      <c r="J4" s="4">
        <v>6</v>
      </c>
      <c r="K4" s="4">
        <v>6</v>
      </c>
      <c r="L4" s="4">
        <v>4</v>
      </c>
      <c r="M4" s="4">
        <v>3</v>
      </c>
      <c r="N4" s="27">
        <f aca="true" t="shared" si="0" ref="N4:N35">J4+K4+L4+M4</f>
        <v>19</v>
      </c>
      <c r="O4" s="37" t="s">
        <v>924</v>
      </c>
    </row>
    <row r="5" spans="1:15" s="22" customFormat="1" ht="30">
      <c r="A5" s="4">
        <v>2</v>
      </c>
      <c r="B5" s="5" t="s">
        <v>261</v>
      </c>
      <c r="C5" s="4" t="s">
        <v>262</v>
      </c>
      <c r="D5" s="4" t="s">
        <v>18</v>
      </c>
      <c r="E5" s="4">
        <v>7</v>
      </c>
      <c r="F5" s="4">
        <v>3</v>
      </c>
      <c r="G5" s="6"/>
      <c r="H5" s="6" t="s">
        <v>260</v>
      </c>
      <c r="I5" s="6"/>
      <c r="J5" s="4">
        <v>6</v>
      </c>
      <c r="K5" s="4">
        <v>6</v>
      </c>
      <c r="L5" s="4">
        <v>6</v>
      </c>
      <c r="M5" s="4">
        <v>1</v>
      </c>
      <c r="N5" s="27">
        <f t="shared" si="0"/>
        <v>19</v>
      </c>
      <c r="O5" s="37" t="s">
        <v>924</v>
      </c>
    </row>
    <row r="6" spans="1:15" s="22" customFormat="1" ht="30">
      <c r="A6" s="4">
        <v>3</v>
      </c>
      <c r="B6" s="5" t="s">
        <v>263</v>
      </c>
      <c r="C6" s="4" t="s">
        <v>264</v>
      </c>
      <c r="D6" s="4" t="s">
        <v>18</v>
      </c>
      <c r="E6" s="4">
        <v>7</v>
      </c>
      <c r="F6" s="4">
        <v>1</v>
      </c>
      <c r="G6" s="6"/>
      <c r="H6" s="6" t="s">
        <v>260</v>
      </c>
      <c r="I6" s="6"/>
      <c r="J6" s="4">
        <v>6</v>
      </c>
      <c r="K6" s="4">
        <v>6</v>
      </c>
      <c r="L6" s="4">
        <v>6</v>
      </c>
      <c r="M6" s="4">
        <v>1</v>
      </c>
      <c r="N6" s="27">
        <f t="shared" si="0"/>
        <v>19</v>
      </c>
      <c r="O6" s="37" t="s">
        <v>924</v>
      </c>
    </row>
    <row r="7" spans="1:15" s="22" customFormat="1" ht="45">
      <c r="A7" s="4">
        <v>4</v>
      </c>
      <c r="B7" s="5" t="s">
        <v>265</v>
      </c>
      <c r="C7" s="4" t="s">
        <v>266</v>
      </c>
      <c r="D7" s="4" t="s">
        <v>156</v>
      </c>
      <c r="E7" s="4">
        <v>7</v>
      </c>
      <c r="F7" s="4">
        <v>1</v>
      </c>
      <c r="G7" s="6"/>
      <c r="H7" s="6" t="s">
        <v>267</v>
      </c>
      <c r="I7" s="6"/>
      <c r="J7" s="4">
        <v>6</v>
      </c>
      <c r="K7" s="4">
        <v>6</v>
      </c>
      <c r="L7" s="4">
        <v>5</v>
      </c>
      <c r="M7" s="4">
        <v>1</v>
      </c>
      <c r="N7" s="27">
        <f t="shared" si="0"/>
        <v>18</v>
      </c>
      <c r="O7" s="37" t="s">
        <v>925</v>
      </c>
    </row>
    <row r="8" spans="1:15" s="22" customFormat="1" ht="30">
      <c r="A8" s="4">
        <v>5</v>
      </c>
      <c r="B8" s="5" t="s">
        <v>16</v>
      </c>
      <c r="C8" s="24">
        <v>39295</v>
      </c>
      <c r="D8" s="4" t="s">
        <v>18</v>
      </c>
      <c r="E8" s="4">
        <v>6</v>
      </c>
      <c r="F8" s="25"/>
      <c r="G8" s="25"/>
      <c r="H8" s="6" t="s">
        <v>19</v>
      </c>
      <c r="I8" s="25"/>
      <c r="J8" s="28">
        <v>6</v>
      </c>
      <c r="K8" s="28">
        <v>6</v>
      </c>
      <c r="L8" s="28">
        <v>5</v>
      </c>
      <c r="M8" s="28">
        <v>0</v>
      </c>
      <c r="N8" s="27">
        <f t="shared" si="0"/>
        <v>17</v>
      </c>
      <c r="O8" s="37" t="s">
        <v>925</v>
      </c>
    </row>
    <row r="9" spans="1:15" s="22" customFormat="1" ht="30">
      <c r="A9" s="4">
        <v>6</v>
      </c>
      <c r="B9" s="5" t="s">
        <v>268</v>
      </c>
      <c r="C9" s="4" t="s">
        <v>269</v>
      </c>
      <c r="D9" s="4" t="s">
        <v>124</v>
      </c>
      <c r="E9" s="4">
        <v>7</v>
      </c>
      <c r="F9" s="4">
        <v>1</v>
      </c>
      <c r="G9" s="6"/>
      <c r="H9" s="6" t="s">
        <v>270</v>
      </c>
      <c r="I9" s="6"/>
      <c r="J9" s="4">
        <v>5</v>
      </c>
      <c r="K9" s="4">
        <v>5</v>
      </c>
      <c r="L9" s="4">
        <v>6</v>
      </c>
      <c r="M9" s="4">
        <v>0</v>
      </c>
      <c r="N9" s="27">
        <f t="shared" si="0"/>
        <v>16</v>
      </c>
      <c r="O9" s="37" t="s">
        <v>925</v>
      </c>
    </row>
    <row r="10" spans="1:15" s="22" customFormat="1" ht="30">
      <c r="A10" s="4">
        <v>7</v>
      </c>
      <c r="B10" s="5" t="s">
        <v>271</v>
      </c>
      <c r="C10" s="4" t="s">
        <v>272</v>
      </c>
      <c r="D10" s="4" t="s">
        <v>18</v>
      </c>
      <c r="E10" s="4">
        <v>7</v>
      </c>
      <c r="F10" s="4">
        <v>2</v>
      </c>
      <c r="G10" s="6"/>
      <c r="H10" s="6" t="s">
        <v>260</v>
      </c>
      <c r="I10" s="6"/>
      <c r="J10" s="4">
        <v>2</v>
      </c>
      <c r="K10" s="4">
        <v>5</v>
      </c>
      <c r="L10" s="4">
        <v>6</v>
      </c>
      <c r="M10" s="4">
        <v>1</v>
      </c>
      <c r="N10" s="27">
        <f t="shared" si="0"/>
        <v>14</v>
      </c>
      <c r="O10" s="37" t="s">
        <v>925</v>
      </c>
    </row>
    <row r="11" spans="1:15" s="22" customFormat="1" ht="30">
      <c r="A11" s="4">
        <v>8</v>
      </c>
      <c r="B11" s="5" t="s">
        <v>273</v>
      </c>
      <c r="C11" s="4" t="s">
        <v>274</v>
      </c>
      <c r="D11" s="4" t="s">
        <v>18</v>
      </c>
      <c r="E11" s="4">
        <v>7</v>
      </c>
      <c r="F11" s="4">
        <v>2</v>
      </c>
      <c r="G11" s="6"/>
      <c r="H11" s="6" t="s">
        <v>260</v>
      </c>
      <c r="I11" s="6"/>
      <c r="J11" s="4">
        <v>6</v>
      </c>
      <c r="K11" s="4">
        <v>6</v>
      </c>
      <c r="L11" s="4">
        <v>2</v>
      </c>
      <c r="M11" s="4">
        <v>0</v>
      </c>
      <c r="N11" s="27">
        <f t="shared" si="0"/>
        <v>14</v>
      </c>
      <c r="O11" s="37" t="s">
        <v>925</v>
      </c>
    </row>
    <row r="12" spans="1:15" s="22" customFormat="1" ht="30">
      <c r="A12" s="4">
        <v>9</v>
      </c>
      <c r="B12" s="5" t="s">
        <v>275</v>
      </c>
      <c r="C12" s="4" t="s">
        <v>276</v>
      </c>
      <c r="D12" s="4" t="s">
        <v>24</v>
      </c>
      <c r="E12" s="4">
        <v>7</v>
      </c>
      <c r="F12" s="4">
        <v>1</v>
      </c>
      <c r="G12" s="6"/>
      <c r="H12" s="6" t="s">
        <v>78</v>
      </c>
      <c r="I12" s="6"/>
      <c r="J12" s="4">
        <v>6</v>
      </c>
      <c r="K12" s="4">
        <v>6</v>
      </c>
      <c r="L12" s="4">
        <v>1</v>
      </c>
      <c r="M12" s="4">
        <v>1</v>
      </c>
      <c r="N12" s="27">
        <f t="shared" si="0"/>
        <v>14</v>
      </c>
      <c r="O12" s="37" t="s">
        <v>925</v>
      </c>
    </row>
    <row r="13" spans="1:15" s="22" customFormat="1" ht="30">
      <c r="A13" s="4">
        <v>10</v>
      </c>
      <c r="B13" s="5" t="s">
        <v>277</v>
      </c>
      <c r="C13" s="4" t="s">
        <v>278</v>
      </c>
      <c r="D13" s="4" t="s">
        <v>18</v>
      </c>
      <c r="E13" s="4">
        <v>7</v>
      </c>
      <c r="F13" s="4">
        <v>3</v>
      </c>
      <c r="G13" s="6"/>
      <c r="H13" s="6" t="s">
        <v>279</v>
      </c>
      <c r="I13" s="6"/>
      <c r="J13" s="4">
        <v>6</v>
      </c>
      <c r="K13" s="4">
        <v>6</v>
      </c>
      <c r="L13" s="4">
        <v>1</v>
      </c>
      <c r="M13" s="4">
        <v>0</v>
      </c>
      <c r="N13" s="27">
        <f t="shared" si="0"/>
        <v>13</v>
      </c>
      <c r="O13" s="37" t="s">
        <v>926</v>
      </c>
    </row>
    <row r="14" spans="1:15" s="22" customFormat="1" ht="45">
      <c r="A14" s="4">
        <v>11</v>
      </c>
      <c r="B14" s="5" t="s">
        <v>280</v>
      </c>
      <c r="C14" s="4" t="s">
        <v>281</v>
      </c>
      <c r="D14" s="4" t="s">
        <v>182</v>
      </c>
      <c r="E14" s="4">
        <v>7</v>
      </c>
      <c r="F14" s="4">
        <v>3</v>
      </c>
      <c r="G14" s="6"/>
      <c r="H14" s="6" t="s">
        <v>282</v>
      </c>
      <c r="I14" s="6"/>
      <c r="J14" s="4">
        <v>6</v>
      </c>
      <c r="K14" s="4">
        <v>6</v>
      </c>
      <c r="L14" s="4">
        <v>0</v>
      </c>
      <c r="M14" s="4">
        <v>1</v>
      </c>
      <c r="N14" s="27">
        <f t="shared" si="0"/>
        <v>13</v>
      </c>
      <c r="O14" s="37" t="s">
        <v>926</v>
      </c>
    </row>
    <row r="15" spans="1:15" s="22" customFormat="1" ht="45">
      <c r="A15" s="4">
        <v>12</v>
      </c>
      <c r="B15" s="5" t="s">
        <v>283</v>
      </c>
      <c r="C15" s="4" t="s">
        <v>284</v>
      </c>
      <c r="D15" s="4" t="s">
        <v>83</v>
      </c>
      <c r="E15" s="4">
        <v>7</v>
      </c>
      <c r="F15" s="4">
        <v>1</v>
      </c>
      <c r="G15" s="6"/>
      <c r="H15" s="6" t="s">
        <v>285</v>
      </c>
      <c r="I15" s="6"/>
      <c r="J15" s="4">
        <v>2</v>
      </c>
      <c r="K15" s="4">
        <v>6</v>
      </c>
      <c r="L15" s="4">
        <v>4</v>
      </c>
      <c r="M15" s="4">
        <v>1</v>
      </c>
      <c r="N15" s="27">
        <f t="shared" si="0"/>
        <v>13</v>
      </c>
      <c r="O15" s="37" t="s">
        <v>926</v>
      </c>
    </row>
    <row r="16" spans="1:15" s="22" customFormat="1" ht="45">
      <c r="A16" s="4">
        <v>13</v>
      </c>
      <c r="B16" s="5" t="s">
        <v>286</v>
      </c>
      <c r="C16" s="4" t="s">
        <v>287</v>
      </c>
      <c r="D16" s="4" t="s">
        <v>18</v>
      </c>
      <c r="E16" s="4">
        <v>7</v>
      </c>
      <c r="F16" s="4">
        <v>3</v>
      </c>
      <c r="G16" s="6"/>
      <c r="H16" s="6" t="s">
        <v>288</v>
      </c>
      <c r="I16" s="6"/>
      <c r="J16" s="4">
        <v>5</v>
      </c>
      <c r="K16" s="4">
        <v>3</v>
      </c>
      <c r="L16" s="4">
        <v>0</v>
      </c>
      <c r="M16" s="4">
        <v>3</v>
      </c>
      <c r="N16" s="27">
        <f t="shared" si="0"/>
        <v>11</v>
      </c>
      <c r="O16" s="37" t="s">
        <v>926</v>
      </c>
    </row>
    <row r="17" spans="1:15" s="22" customFormat="1" ht="45">
      <c r="A17" s="4">
        <v>14</v>
      </c>
      <c r="B17" s="5" t="s">
        <v>289</v>
      </c>
      <c r="C17" s="4" t="s">
        <v>290</v>
      </c>
      <c r="D17" s="4" t="s">
        <v>18</v>
      </c>
      <c r="E17" s="4">
        <v>7</v>
      </c>
      <c r="F17" s="4">
        <v>3</v>
      </c>
      <c r="G17" s="6"/>
      <c r="H17" s="6" t="s">
        <v>288</v>
      </c>
      <c r="I17" s="6"/>
      <c r="J17" s="4">
        <v>4</v>
      </c>
      <c r="K17" s="4">
        <v>3</v>
      </c>
      <c r="L17" s="4">
        <v>2</v>
      </c>
      <c r="M17" s="4">
        <v>2</v>
      </c>
      <c r="N17" s="27">
        <f t="shared" si="0"/>
        <v>11</v>
      </c>
      <c r="O17" s="37" t="s">
        <v>926</v>
      </c>
    </row>
    <row r="18" spans="1:15" s="22" customFormat="1" ht="30">
      <c r="A18" s="4">
        <v>15</v>
      </c>
      <c r="B18" s="5" t="s">
        <v>291</v>
      </c>
      <c r="C18" s="4" t="s">
        <v>292</v>
      </c>
      <c r="D18" s="4" t="s">
        <v>147</v>
      </c>
      <c r="E18" s="4">
        <v>7</v>
      </c>
      <c r="F18" s="4">
        <v>1</v>
      </c>
      <c r="G18" s="6"/>
      <c r="H18" s="6" t="s">
        <v>293</v>
      </c>
      <c r="I18" s="6"/>
      <c r="J18" s="4">
        <v>0</v>
      </c>
      <c r="K18" s="4">
        <v>6</v>
      </c>
      <c r="L18" s="4">
        <v>2</v>
      </c>
      <c r="M18" s="4">
        <v>2</v>
      </c>
      <c r="N18" s="27">
        <f t="shared" si="0"/>
        <v>10</v>
      </c>
      <c r="O18" s="37" t="s">
        <v>926</v>
      </c>
    </row>
    <row r="19" spans="1:15" s="22" customFormat="1" ht="60">
      <c r="A19" s="4">
        <v>16</v>
      </c>
      <c r="B19" s="5" t="s">
        <v>294</v>
      </c>
      <c r="C19" s="4" t="s">
        <v>295</v>
      </c>
      <c r="D19" s="4" t="s">
        <v>193</v>
      </c>
      <c r="E19" s="4">
        <v>7</v>
      </c>
      <c r="F19" s="4">
        <v>1</v>
      </c>
      <c r="G19" s="6"/>
      <c r="H19" s="6" t="s">
        <v>296</v>
      </c>
      <c r="I19" s="6"/>
      <c r="J19" s="4">
        <v>2</v>
      </c>
      <c r="K19" s="4">
        <v>6</v>
      </c>
      <c r="L19" s="4">
        <v>2</v>
      </c>
      <c r="M19" s="4">
        <v>0</v>
      </c>
      <c r="N19" s="27">
        <f t="shared" si="0"/>
        <v>10</v>
      </c>
      <c r="O19" s="37" t="s">
        <v>926</v>
      </c>
    </row>
    <row r="20" spans="1:15" s="22" customFormat="1" ht="45">
      <c r="A20" s="4">
        <v>17</v>
      </c>
      <c r="B20" s="5" t="s">
        <v>297</v>
      </c>
      <c r="C20" s="4" t="s">
        <v>298</v>
      </c>
      <c r="D20" s="4" t="s">
        <v>18</v>
      </c>
      <c r="E20" s="4">
        <v>7</v>
      </c>
      <c r="F20" s="4">
        <v>2</v>
      </c>
      <c r="G20" s="6"/>
      <c r="H20" s="6" t="s">
        <v>288</v>
      </c>
      <c r="I20" s="6"/>
      <c r="J20" s="4">
        <v>2</v>
      </c>
      <c r="K20" s="4">
        <v>6</v>
      </c>
      <c r="L20" s="4">
        <v>0</v>
      </c>
      <c r="M20" s="4">
        <v>1</v>
      </c>
      <c r="N20" s="27">
        <f t="shared" si="0"/>
        <v>9</v>
      </c>
      <c r="O20" s="37" t="s">
        <v>926</v>
      </c>
    </row>
    <row r="21" spans="1:15" s="22" customFormat="1" ht="30">
      <c r="A21" s="4">
        <v>18</v>
      </c>
      <c r="B21" s="5" t="s">
        <v>299</v>
      </c>
      <c r="C21" s="4" t="s">
        <v>272</v>
      </c>
      <c r="D21" s="4" t="s">
        <v>210</v>
      </c>
      <c r="E21" s="4">
        <v>7</v>
      </c>
      <c r="F21" s="4">
        <v>1</v>
      </c>
      <c r="G21" s="6"/>
      <c r="H21" s="6" t="s">
        <v>300</v>
      </c>
      <c r="I21" s="6"/>
      <c r="J21" s="4">
        <v>0</v>
      </c>
      <c r="K21" s="4">
        <v>6</v>
      </c>
      <c r="L21" s="4">
        <v>1</v>
      </c>
      <c r="M21" s="4">
        <v>2</v>
      </c>
      <c r="N21" s="27">
        <f t="shared" si="0"/>
        <v>9</v>
      </c>
      <c r="O21" s="37" t="s">
        <v>926</v>
      </c>
    </row>
    <row r="22" spans="1:15" s="22" customFormat="1" ht="30">
      <c r="A22" s="4">
        <v>19</v>
      </c>
      <c r="B22" s="5" t="s">
        <v>301</v>
      </c>
      <c r="C22" s="4" t="s">
        <v>302</v>
      </c>
      <c r="D22" s="4" t="s">
        <v>168</v>
      </c>
      <c r="E22" s="4">
        <v>7</v>
      </c>
      <c r="F22" s="4">
        <v>2</v>
      </c>
      <c r="G22" s="6"/>
      <c r="H22" s="6" t="s">
        <v>303</v>
      </c>
      <c r="I22" s="6"/>
      <c r="J22" s="4">
        <v>2</v>
      </c>
      <c r="K22" s="4">
        <v>6</v>
      </c>
      <c r="L22" s="4">
        <v>0</v>
      </c>
      <c r="M22" s="4">
        <v>1</v>
      </c>
      <c r="N22" s="27">
        <f t="shared" si="0"/>
        <v>9</v>
      </c>
      <c r="O22" s="37" t="s">
        <v>926</v>
      </c>
    </row>
    <row r="23" spans="1:15" s="22" customFormat="1" ht="30">
      <c r="A23" s="4">
        <v>20</v>
      </c>
      <c r="B23" s="5" t="s">
        <v>304</v>
      </c>
      <c r="C23" s="4" t="s">
        <v>305</v>
      </c>
      <c r="D23" s="4" t="s">
        <v>131</v>
      </c>
      <c r="E23" s="4">
        <v>7</v>
      </c>
      <c r="F23" s="4">
        <v>2</v>
      </c>
      <c r="G23" s="6"/>
      <c r="H23" s="6" t="s">
        <v>306</v>
      </c>
      <c r="I23" s="6"/>
      <c r="J23" s="4">
        <v>6</v>
      </c>
      <c r="K23" s="4">
        <v>0</v>
      </c>
      <c r="L23" s="4">
        <v>2</v>
      </c>
      <c r="M23" s="4">
        <v>1</v>
      </c>
      <c r="N23" s="27">
        <f t="shared" si="0"/>
        <v>9</v>
      </c>
      <c r="O23" s="37" t="s">
        <v>926</v>
      </c>
    </row>
    <row r="24" spans="1:15" s="22" customFormat="1" ht="45">
      <c r="A24" s="4">
        <v>21</v>
      </c>
      <c r="B24" s="5" t="s">
        <v>307</v>
      </c>
      <c r="C24" s="4" t="s">
        <v>308</v>
      </c>
      <c r="D24" s="4" t="s">
        <v>61</v>
      </c>
      <c r="E24" s="4">
        <v>7</v>
      </c>
      <c r="F24" s="4">
        <v>3</v>
      </c>
      <c r="G24" s="6"/>
      <c r="H24" s="6" t="s">
        <v>309</v>
      </c>
      <c r="I24" s="6"/>
      <c r="J24" s="4">
        <v>1</v>
      </c>
      <c r="K24" s="4">
        <v>2</v>
      </c>
      <c r="L24" s="4">
        <v>3</v>
      </c>
      <c r="M24" s="4">
        <v>2</v>
      </c>
      <c r="N24" s="27">
        <f t="shared" si="0"/>
        <v>8</v>
      </c>
      <c r="O24" s="37" t="s">
        <v>926</v>
      </c>
    </row>
    <row r="25" spans="1:15" s="22" customFormat="1" ht="45">
      <c r="A25" s="4">
        <v>22</v>
      </c>
      <c r="B25" s="5" t="s">
        <v>310</v>
      </c>
      <c r="C25" s="4" t="s">
        <v>311</v>
      </c>
      <c r="D25" s="4" t="s">
        <v>18</v>
      </c>
      <c r="E25" s="4">
        <v>7</v>
      </c>
      <c r="F25" s="4">
        <v>3</v>
      </c>
      <c r="G25" s="6"/>
      <c r="H25" s="6" t="s">
        <v>288</v>
      </c>
      <c r="I25" s="6"/>
      <c r="J25" s="4">
        <v>4</v>
      </c>
      <c r="K25" s="4">
        <v>2</v>
      </c>
      <c r="L25" s="4">
        <v>2</v>
      </c>
      <c r="M25" s="4">
        <v>0</v>
      </c>
      <c r="N25" s="27">
        <f t="shared" si="0"/>
        <v>8</v>
      </c>
      <c r="O25" s="37" t="s">
        <v>926</v>
      </c>
    </row>
    <row r="26" spans="1:15" s="22" customFormat="1" ht="45">
      <c r="A26" s="4">
        <v>23</v>
      </c>
      <c r="B26" s="5" t="s">
        <v>312</v>
      </c>
      <c r="C26" s="4" t="s">
        <v>313</v>
      </c>
      <c r="D26" s="4" t="s">
        <v>18</v>
      </c>
      <c r="E26" s="4">
        <v>7</v>
      </c>
      <c r="F26" s="4">
        <v>3</v>
      </c>
      <c r="G26" s="6"/>
      <c r="H26" s="6" t="s">
        <v>288</v>
      </c>
      <c r="I26" s="6"/>
      <c r="J26" s="4">
        <v>1</v>
      </c>
      <c r="K26" s="4">
        <v>3</v>
      </c>
      <c r="L26" s="4">
        <v>2</v>
      </c>
      <c r="M26" s="4">
        <v>2</v>
      </c>
      <c r="N26" s="27">
        <f t="shared" si="0"/>
        <v>8</v>
      </c>
      <c r="O26" s="37" t="s">
        <v>926</v>
      </c>
    </row>
    <row r="27" spans="1:15" s="22" customFormat="1" ht="30">
      <c r="A27" s="4">
        <v>24</v>
      </c>
      <c r="B27" s="5" t="s">
        <v>314</v>
      </c>
      <c r="C27" s="4" t="s">
        <v>315</v>
      </c>
      <c r="D27" s="4" t="s">
        <v>104</v>
      </c>
      <c r="E27" s="4">
        <v>7</v>
      </c>
      <c r="F27" s="4">
        <v>3</v>
      </c>
      <c r="G27" s="6"/>
      <c r="H27" s="6" t="s">
        <v>316</v>
      </c>
      <c r="I27" s="6"/>
      <c r="J27" s="4">
        <v>0</v>
      </c>
      <c r="K27" s="4">
        <v>6</v>
      </c>
      <c r="L27" s="4">
        <v>0</v>
      </c>
      <c r="M27" s="4">
        <v>2</v>
      </c>
      <c r="N27" s="27">
        <f t="shared" si="0"/>
        <v>8</v>
      </c>
      <c r="O27" s="37" t="s">
        <v>926</v>
      </c>
    </row>
    <row r="28" spans="1:15" s="22" customFormat="1" ht="45">
      <c r="A28" s="4">
        <v>25</v>
      </c>
      <c r="B28" s="5" t="s">
        <v>317</v>
      </c>
      <c r="C28" s="4" t="s">
        <v>318</v>
      </c>
      <c r="D28" s="4" t="s">
        <v>18</v>
      </c>
      <c r="E28" s="4">
        <v>7</v>
      </c>
      <c r="F28" s="4">
        <v>3</v>
      </c>
      <c r="G28" s="6"/>
      <c r="H28" s="6" t="s">
        <v>288</v>
      </c>
      <c r="I28" s="6"/>
      <c r="J28" s="4">
        <v>3</v>
      </c>
      <c r="K28" s="4">
        <v>3</v>
      </c>
      <c r="L28" s="4">
        <v>1</v>
      </c>
      <c r="M28" s="4">
        <v>1</v>
      </c>
      <c r="N28" s="27">
        <f t="shared" si="0"/>
        <v>8</v>
      </c>
      <c r="O28" s="37" t="s">
        <v>926</v>
      </c>
    </row>
    <row r="29" spans="1:15" s="22" customFormat="1" ht="30">
      <c r="A29" s="4">
        <v>26</v>
      </c>
      <c r="B29" s="5" t="s">
        <v>319</v>
      </c>
      <c r="C29" s="4" t="s">
        <v>320</v>
      </c>
      <c r="D29" s="4" t="s">
        <v>18</v>
      </c>
      <c r="E29" s="4">
        <v>7</v>
      </c>
      <c r="F29" s="4">
        <v>2</v>
      </c>
      <c r="G29" s="6"/>
      <c r="H29" s="6" t="s">
        <v>260</v>
      </c>
      <c r="I29" s="6"/>
      <c r="J29" s="4">
        <v>2</v>
      </c>
      <c r="K29" s="4">
        <v>0</v>
      </c>
      <c r="L29" s="4">
        <v>5</v>
      </c>
      <c r="M29" s="4">
        <v>1</v>
      </c>
      <c r="N29" s="27">
        <f t="shared" si="0"/>
        <v>8</v>
      </c>
      <c r="O29" s="37" t="s">
        <v>926</v>
      </c>
    </row>
    <row r="30" spans="1:15" s="22" customFormat="1" ht="30">
      <c r="A30" s="4">
        <v>27</v>
      </c>
      <c r="B30" s="5" t="s">
        <v>321</v>
      </c>
      <c r="C30" s="4" t="s">
        <v>322</v>
      </c>
      <c r="D30" s="4" t="s">
        <v>34</v>
      </c>
      <c r="E30" s="4">
        <v>7</v>
      </c>
      <c r="F30" s="4">
        <v>2</v>
      </c>
      <c r="G30" s="6"/>
      <c r="H30" s="6" t="s">
        <v>35</v>
      </c>
      <c r="I30" s="6"/>
      <c r="J30" s="4">
        <v>1</v>
      </c>
      <c r="K30" s="4">
        <v>5</v>
      </c>
      <c r="L30" s="4">
        <v>0</v>
      </c>
      <c r="M30" s="4">
        <v>2</v>
      </c>
      <c r="N30" s="27">
        <f t="shared" si="0"/>
        <v>8</v>
      </c>
      <c r="O30" s="37" t="s">
        <v>926</v>
      </c>
    </row>
    <row r="31" spans="1:15" s="22" customFormat="1" ht="45">
      <c r="A31" s="4">
        <v>28</v>
      </c>
      <c r="B31" s="5" t="s">
        <v>323</v>
      </c>
      <c r="C31" s="4" t="s">
        <v>117</v>
      </c>
      <c r="D31" s="4" t="s">
        <v>164</v>
      </c>
      <c r="E31" s="4">
        <v>7</v>
      </c>
      <c r="F31" s="4">
        <v>1</v>
      </c>
      <c r="G31" s="6"/>
      <c r="H31" s="6" t="s">
        <v>324</v>
      </c>
      <c r="I31" s="6"/>
      <c r="J31" s="4">
        <v>5</v>
      </c>
      <c r="K31" s="4">
        <v>0</v>
      </c>
      <c r="L31" s="4">
        <v>1</v>
      </c>
      <c r="M31" s="4">
        <v>2</v>
      </c>
      <c r="N31" s="27">
        <f t="shared" si="0"/>
        <v>8</v>
      </c>
      <c r="O31" s="37" t="s">
        <v>926</v>
      </c>
    </row>
    <row r="32" spans="1:15" s="22" customFormat="1" ht="60">
      <c r="A32" s="4">
        <v>29</v>
      </c>
      <c r="B32" s="5" t="s">
        <v>325</v>
      </c>
      <c r="C32" s="4" t="s">
        <v>326</v>
      </c>
      <c r="D32" s="4" t="s">
        <v>193</v>
      </c>
      <c r="E32" s="4">
        <v>7</v>
      </c>
      <c r="F32" s="4">
        <v>1</v>
      </c>
      <c r="G32" s="6"/>
      <c r="H32" s="6" t="s">
        <v>296</v>
      </c>
      <c r="I32" s="6"/>
      <c r="J32" s="4">
        <v>0</v>
      </c>
      <c r="K32" s="4">
        <v>6</v>
      </c>
      <c r="L32" s="4">
        <v>1</v>
      </c>
      <c r="M32" s="4">
        <v>1</v>
      </c>
      <c r="N32" s="27">
        <f t="shared" si="0"/>
        <v>8</v>
      </c>
      <c r="O32" s="37" t="s">
        <v>926</v>
      </c>
    </row>
    <row r="33" spans="1:15" s="22" customFormat="1" ht="30">
      <c r="A33" s="4">
        <v>30</v>
      </c>
      <c r="B33" s="5" t="s">
        <v>327</v>
      </c>
      <c r="C33" s="4" t="s">
        <v>328</v>
      </c>
      <c r="D33" s="4" t="s">
        <v>168</v>
      </c>
      <c r="E33" s="4">
        <v>7</v>
      </c>
      <c r="F33" s="4">
        <v>1</v>
      </c>
      <c r="G33" s="6"/>
      <c r="H33" s="6" t="s">
        <v>329</v>
      </c>
      <c r="I33" s="6"/>
      <c r="J33" s="4">
        <v>2</v>
      </c>
      <c r="K33" s="4">
        <v>5</v>
      </c>
      <c r="L33" s="4">
        <v>0</v>
      </c>
      <c r="M33" s="4">
        <v>0</v>
      </c>
      <c r="N33" s="27">
        <f t="shared" si="0"/>
        <v>7</v>
      </c>
      <c r="O33" s="37"/>
    </row>
    <row r="34" spans="1:15" s="22" customFormat="1" ht="45">
      <c r="A34" s="4">
        <v>31</v>
      </c>
      <c r="B34" s="5" t="s">
        <v>330</v>
      </c>
      <c r="C34" s="4" t="s">
        <v>331</v>
      </c>
      <c r="D34" s="4" t="s">
        <v>30</v>
      </c>
      <c r="E34" s="4">
        <v>7</v>
      </c>
      <c r="F34" s="4">
        <v>2</v>
      </c>
      <c r="G34" s="6"/>
      <c r="H34" s="6" t="s">
        <v>332</v>
      </c>
      <c r="I34" s="6"/>
      <c r="J34" s="4">
        <v>1</v>
      </c>
      <c r="K34" s="4">
        <v>4</v>
      </c>
      <c r="L34" s="4">
        <v>1</v>
      </c>
      <c r="M34" s="4">
        <v>1</v>
      </c>
      <c r="N34" s="27">
        <f t="shared" si="0"/>
        <v>7</v>
      </c>
      <c r="O34" s="37"/>
    </row>
    <row r="35" spans="1:15" s="22" customFormat="1" ht="45">
      <c r="A35" s="4">
        <v>32</v>
      </c>
      <c r="B35" s="5" t="s">
        <v>333</v>
      </c>
      <c r="C35" s="4" t="s">
        <v>334</v>
      </c>
      <c r="D35" s="4" t="s">
        <v>30</v>
      </c>
      <c r="E35" s="4">
        <v>7</v>
      </c>
      <c r="F35" s="4">
        <v>1</v>
      </c>
      <c r="G35" s="6"/>
      <c r="H35" s="6" t="s">
        <v>332</v>
      </c>
      <c r="I35" s="6"/>
      <c r="J35" s="4">
        <v>3</v>
      </c>
      <c r="K35" s="4">
        <v>3</v>
      </c>
      <c r="L35" s="4">
        <v>0</v>
      </c>
      <c r="M35" s="4">
        <v>1</v>
      </c>
      <c r="N35" s="27">
        <f t="shared" si="0"/>
        <v>7</v>
      </c>
      <c r="O35" s="37"/>
    </row>
    <row r="36" spans="1:15" s="22" customFormat="1" ht="30">
      <c r="A36" s="4">
        <v>33</v>
      </c>
      <c r="B36" s="5" t="s">
        <v>335</v>
      </c>
      <c r="C36" s="4" t="s">
        <v>336</v>
      </c>
      <c r="D36" s="4" t="s">
        <v>65</v>
      </c>
      <c r="E36" s="4">
        <v>7</v>
      </c>
      <c r="F36" s="4">
        <v>1</v>
      </c>
      <c r="G36" s="6"/>
      <c r="H36" s="6" t="s">
        <v>337</v>
      </c>
      <c r="I36" s="6"/>
      <c r="J36" s="4">
        <v>6</v>
      </c>
      <c r="K36" s="4">
        <v>0</v>
      </c>
      <c r="L36" s="4">
        <v>0</v>
      </c>
      <c r="M36" s="4">
        <v>1</v>
      </c>
      <c r="N36" s="27">
        <f aca="true" t="shared" si="1" ref="N36:N67">J36+K36+L36+M36</f>
        <v>7</v>
      </c>
      <c r="O36" s="37"/>
    </row>
    <row r="37" spans="1:15" s="22" customFormat="1" ht="30">
      <c r="A37" s="4">
        <v>34</v>
      </c>
      <c r="B37" s="5" t="s">
        <v>338</v>
      </c>
      <c r="C37" s="4" t="s">
        <v>339</v>
      </c>
      <c r="D37" s="4" t="s">
        <v>24</v>
      </c>
      <c r="E37" s="4">
        <v>7</v>
      </c>
      <c r="F37" s="4">
        <v>3</v>
      </c>
      <c r="G37" s="6"/>
      <c r="H37" s="6" t="s">
        <v>340</v>
      </c>
      <c r="I37" s="6"/>
      <c r="J37" s="4">
        <v>4</v>
      </c>
      <c r="K37" s="4">
        <v>0</v>
      </c>
      <c r="L37" s="4">
        <v>0</v>
      </c>
      <c r="M37" s="4">
        <v>2</v>
      </c>
      <c r="N37" s="27">
        <f t="shared" si="1"/>
        <v>6</v>
      </c>
      <c r="O37" s="37"/>
    </row>
    <row r="38" spans="1:15" s="22" customFormat="1" ht="45">
      <c r="A38" s="4">
        <v>35</v>
      </c>
      <c r="B38" s="5" t="s">
        <v>341</v>
      </c>
      <c r="C38" s="4" t="s">
        <v>342</v>
      </c>
      <c r="D38" s="4" t="s">
        <v>61</v>
      </c>
      <c r="E38" s="4">
        <v>7</v>
      </c>
      <c r="F38" s="4">
        <v>1</v>
      </c>
      <c r="G38" s="6"/>
      <c r="H38" s="6" t="s">
        <v>343</v>
      </c>
      <c r="I38" s="6"/>
      <c r="J38" s="4">
        <v>1</v>
      </c>
      <c r="K38" s="4">
        <v>2</v>
      </c>
      <c r="L38" s="4">
        <v>1</v>
      </c>
      <c r="M38" s="4">
        <v>2</v>
      </c>
      <c r="N38" s="27">
        <f t="shared" si="1"/>
        <v>6</v>
      </c>
      <c r="O38" s="37"/>
    </row>
    <row r="39" spans="1:15" s="22" customFormat="1" ht="30">
      <c r="A39" s="4">
        <v>36</v>
      </c>
      <c r="B39" s="5" t="s">
        <v>344</v>
      </c>
      <c r="C39" s="4" t="s">
        <v>342</v>
      </c>
      <c r="D39" s="4" t="s">
        <v>47</v>
      </c>
      <c r="E39" s="4">
        <v>7</v>
      </c>
      <c r="F39" s="4">
        <v>3</v>
      </c>
      <c r="G39" s="6"/>
      <c r="H39" s="6" t="s">
        <v>186</v>
      </c>
      <c r="I39" s="6"/>
      <c r="J39" s="4">
        <v>3</v>
      </c>
      <c r="K39" s="4">
        <v>2</v>
      </c>
      <c r="L39" s="4">
        <v>0</v>
      </c>
      <c r="M39" s="4">
        <v>1</v>
      </c>
      <c r="N39" s="27">
        <f t="shared" si="1"/>
        <v>6</v>
      </c>
      <c r="O39" s="37"/>
    </row>
    <row r="40" spans="1:15" s="22" customFormat="1" ht="30">
      <c r="A40" s="4">
        <v>37</v>
      </c>
      <c r="B40" s="5" t="s">
        <v>345</v>
      </c>
      <c r="C40" s="4" t="s">
        <v>346</v>
      </c>
      <c r="D40" s="4" t="s">
        <v>104</v>
      </c>
      <c r="E40" s="4">
        <v>7</v>
      </c>
      <c r="F40" s="4">
        <v>1</v>
      </c>
      <c r="G40" s="6"/>
      <c r="H40" s="6" t="s">
        <v>316</v>
      </c>
      <c r="I40" s="6"/>
      <c r="J40" s="4">
        <v>5</v>
      </c>
      <c r="K40" s="4">
        <v>0</v>
      </c>
      <c r="L40" s="4">
        <v>0</v>
      </c>
      <c r="M40" s="4">
        <v>1</v>
      </c>
      <c r="N40" s="27">
        <f t="shared" si="1"/>
        <v>6</v>
      </c>
      <c r="O40" s="37"/>
    </row>
    <row r="41" spans="1:15" s="22" customFormat="1" ht="30">
      <c r="A41" s="4">
        <v>38</v>
      </c>
      <c r="B41" s="5" t="s">
        <v>347</v>
      </c>
      <c r="C41" s="4" t="s">
        <v>348</v>
      </c>
      <c r="D41" s="4" t="s">
        <v>143</v>
      </c>
      <c r="E41" s="4">
        <v>7</v>
      </c>
      <c r="F41" s="4">
        <v>1</v>
      </c>
      <c r="G41" s="6"/>
      <c r="H41" s="6" t="s">
        <v>241</v>
      </c>
      <c r="I41" s="6"/>
      <c r="J41" s="4">
        <v>0</v>
      </c>
      <c r="K41" s="4">
        <v>6</v>
      </c>
      <c r="L41" s="4">
        <v>0</v>
      </c>
      <c r="M41" s="4">
        <v>0</v>
      </c>
      <c r="N41" s="27">
        <f t="shared" si="1"/>
        <v>6</v>
      </c>
      <c r="O41" s="37"/>
    </row>
    <row r="42" spans="1:15" s="22" customFormat="1" ht="30">
      <c r="A42" s="4">
        <v>39</v>
      </c>
      <c r="B42" s="5" t="s">
        <v>349</v>
      </c>
      <c r="C42" s="4" t="s">
        <v>350</v>
      </c>
      <c r="D42" s="4" t="s">
        <v>228</v>
      </c>
      <c r="E42" s="4">
        <v>7</v>
      </c>
      <c r="F42" s="4">
        <v>1</v>
      </c>
      <c r="G42" s="6"/>
      <c r="H42" s="6" t="s">
        <v>351</v>
      </c>
      <c r="I42" s="6"/>
      <c r="J42" s="4">
        <v>0</v>
      </c>
      <c r="K42" s="4">
        <v>5</v>
      </c>
      <c r="L42" s="4">
        <v>0</v>
      </c>
      <c r="M42" s="4">
        <v>1</v>
      </c>
      <c r="N42" s="27">
        <f t="shared" si="1"/>
        <v>6</v>
      </c>
      <c r="O42" s="37"/>
    </row>
    <row r="43" spans="1:15" s="22" customFormat="1" ht="30">
      <c r="A43" s="4">
        <v>40</v>
      </c>
      <c r="B43" s="5" t="s">
        <v>352</v>
      </c>
      <c r="C43" s="4" t="s">
        <v>353</v>
      </c>
      <c r="D43" s="4" t="s">
        <v>178</v>
      </c>
      <c r="E43" s="4">
        <v>7</v>
      </c>
      <c r="F43" s="4">
        <v>1</v>
      </c>
      <c r="G43" s="6"/>
      <c r="H43" s="6" t="s">
        <v>354</v>
      </c>
      <c r="I43" s="6"/>
      <c r="J43" s="4">
        <v>1</v>
      </c>
      <c r="K43" s="4">
        <v>4</v>
      </c>
      <c r="L43" s="4">
        <v>0</v>
      </c>
      <c r="M43" s="4">
        <v>1</v>
      </c>
      <c r="N43" s="27">
        <f t="shared" si="1"/>
        <v>6</v>
      </c>
      <c r="O43" s="37"/>
    </row>
    <row r="44" spans="1:15" s="22" customFormat="1" ht="30">
      <c r="A44" s="4">
        <v>41</v>
      </c>
      <c r="B44" s="5" t="s">
        <v>355</v>
      </c>
      <c r="C44" s="4" t="s">
        <v>356</v>
      </c>
      <c r="D44" s="4" t="s">
        <v>98</v>
      </c>
      <c r="E44" s="4">
        <v>7</v>
      </c>
      <c r="F44" s="4">
        <v>1</v>
      </c>
      <c r="G44" s="6"/>
      <c r="H44" s="6" t="s">
        <v>357</v>
      </c>
      <c r="I44" s="6"/>
      <c r="J44" s="4">
        <v>1</v>
      </c>
      <c r="K44" s="4">
        <v>3</v>
      </c>
      <c r="L44" s="4">
        <v>0</v>
      </c>
      <c r="M44" s="4">
        <v>2</v>
      </c>
      <c r="N44" s="27">
        <f t="shared" si="1"/>
        <v>6</v>
      </c>
      <c r="O44" s="37"/>
    </row>
    <row r="45" spans="1:15" s="22" customFormat="1" ht="60">
      <c r="A45" s="4">
        <v>42</v>
      </c>
      <c r="B45" s="5" t="s">
        <v>358</v>
      </c>
      <c r="C45" s="4" t="s">
        <v>359</v>
      </c>
      <c r="D45" s="4" t="s">
        <v>91</v>
      </c>
      <c r="E45" s="4">
        <v>7</v>
      </c>
      <c r="F45" s="4">
        <v>1</v>
      </c>
      <c r="G45" s="6"/>
      <c r="H45" s="6" t="s">
        <v>360</v>
      </c>
      <c r="I45" s="6"/>
      <c r="J45" s="4">
        <v>3</v>
      </c>
      <c r="K45" s="4">
        <v>2</v>
      </c>
      <c r="L45" s="4">
        <v>0</v>
      </c>
      <c r="M45" s="4">
        <v>0</v>
      </c>
      <c r="N45" s="27">
        <f t="shared" si="1"/>
        <v>5</v>
      </c>
      <c r="O45" s="37"/>
    </row>
    <row r="46" spans="1:15" s="22" customFormat="1" ht="30">
      <c r="A46" s="4">
        <v>43</v>
      </c>
      <c r="B46" s="5" t="s">
        <v>361</v>
      </c>
      <c r="C46" s="4" t="s">
        <v>362</v>
      </c>
      <c r="D46" s="4" t="s">
        <v>168</v>
      </c>
      <c r="E46" s="4">
        <v>7</v>
      </c>
      <c r="F46" s="4">
        <v>3</v>
      </c>
      <c r="G46" s="6"/>
      <c r="H46" s="6" t="s">
        <v>303</v>
      </c>
      <c r="I46" s="6"/>
      <c r="J46" s="4">
        <v>3</v>
      </c>
      <c r="K46" s="4">
        <v>1</v>
      </c>
      <c r="L46" s="4">
        <v>0</v>
      </c>
      <c r="M46" s="4">
        <v>1</v>
      </c>
      <c r="N46" s="27">
        <f t="shared" si="1"/>
        <v>5</v>
      </c>
      <c r="O46" s="37"/>
    </row>
    <row r="47" spans="1:15" s="22" customFormat="1" ht="30">
      <c r="A47" s="4">
        <v>44</v>
      </c>
      <c r="B47" s="5" t="s">
        <v>363</v>
      </c>
      <c r="C47" s="4" t="s">
        <v>364</v>
      </c>
      <c r="D47" s="4" t="s">
        <v>34</v>
      </c>
      <c r="E47" s="4">
        <v>7</v>
      </c>
      <c r="F47" s="4">
        <v>2</v>
      </c>
      <c r="G47" s="6"/>
      <c r="H47" s="6" t="s">
        <v>365</v>
      </c>
      <c r="I47" s="6"/>
      <c r="J47" s="4">
        <v>0</v>
      </c>
      <c r="K47" s="4">
        <v>3</v>
      </c>
      <c r="L47" s="4">
        <v>0</v>
      </c>
      <c r="M47" s="4">
        <v>2</v>
      </c>
      <c r="N47" s="27">
        <f t="shared" si="1"/>
        <v>5</v>
      </c>
      <c r="O47" s="37"/>
    </row>
    <row r="48" spans="1:15" s="22" customFormat="1" ht="30">
      <c r="A48" s="4">
        <v>45</v>
      </c>
      <c r="B48" s="5" t="s">
        <v>366</v>
      </c>
      <c r="C48" s="4" t="s">
        <v>367</v>
      </c>
      <c r="D48" s="4" t="s">
        <v>178</v>
      </c>
      <c r="E48" s="4">
        <v>7</v>
      </c>
      <c r="F48" s="4">
        <v>2</v>
      </c>
      <c r="G48" s="6"/>
      <c r="H48" s="6" t="s">
        <v>368</v>
      </c>
      <c r="I48" s="6"/>
      <c r="J48" s="4">
        <v>2</v>
      </c>
      <c r="K48" s="4">
        <v>1</v>
      </c>
      <c r="L48" s="4">
        <v>1</v>
      </c>
      <c r="M48" s="4">
        <v>1</v>
      </c>
      <c r="N48" s="27">
        <f t="shared" si="1"/>
        <v>5</v>
      </c>
      <c r="O48" s="37"/>
    </row>
    <row r="49" spans="1:15" s="22" customFormat="1" ht="30">
      <c r="A49" s="4">
        <v>46</v>
      </c>
      <c r="B49" s="5" t="s">
        <v>369</v>
      </c>
      <c r="C49" s="4" t="s">
        <v>370</v>
      </c>
      <c r="D49" s="4" t="s">
        <v>47</v>
      </c>
      <c r="E49" s="4">
        <v>7</v>
      </c>
      <c r="F49" s="4">
        <v>1</v>
      </c>
      <c r="G49" s="6"/>
      <c r="H49" s="6" t="s">
        <v>371</v>
      </c>
      <c r="I49" s="6"/>
      <c r="J49" s="4">
        <v>1</v>
      </c>
      <c r="K49" s="4">
        <v>2</v>
      </c>
      <c r="L49" s="4">
        <v>1</v>
      </c>
      <c r="M49" s="4">
        <v>1</v>
      </c>
      <c r="N49" s="27">
        <f t="shared" si="1"/>
        <v>5</v>
      </c>
      <c r="O49" s="37"/>
    </row>
    <row r="50" spans="1:15" s="22" customFormat="1" ht="45">
      <c r="A50" s="4">
        <v>47</v>
      </c>
      <c r="B50" s="5" t="s">
        <v>372</v>
      </c>
      <c r="C50" s="4" t="s">
        <v>373</v>
      </c>
      <c r="D50" s="4" t="s">
        <v>83</v>
      </c>
      <c r="E50" s="4">
        <v>7</v>
      </c>
      <c r="F50" s="4">
        <v>2</v>
      </c>
      <c r="G50" s="6"/>
      <c r="H50" s="6" t="s">
        <v>374</v>
      </c>
      <c r="I50" s="6"/>
      <c r="J50" s="4">
        <v>1</v>
      </c>
      <c r="K50" s="4">
        <v>2</v>
      </c>
      <c r="L50" s="4">
        <v>1</v>
      </c>
      <c r="M50" s="4">
        <v>0</v>
      </c>
      <c r="N50" s="27">
        <f t="shared" si="1"/>
        <v>4</v>
      </c>
      <c r="O50" s="37"/>
    </row>
    <row r="51" spans="1:15" s="22" customFormat="1" ht="30">
      <c r="A51" s="4">
        <v>48</v>
      </c>
      <c r="B51" s="5" t="s">
        <v>375</v>
      </c>
      <c r="C51" s="4" t="s">
        <v>376</v>
      </c>
      <c r="D51" s="4" t="s">
        <v>178</v>
      </c>
      <c r="E51" s="4">
        <v>7</v>
      </c>
      <c r="F51" s="4">
        <v>3</v>
      </c>
      <c r="G51" s="6"/>
      <c r="H51" s="6" t="s">
        <v>368</v>
      </c>
      <c r="I51" s="6"/>
      <c r="J51" s="4">
        <v>0</v>
      </c>
      <c r="K51" s="4">
        <v>0</v>
      </c>
      <c r="L51" s="4">
        <v>3</v>
      </c>
      <c r="M51" s="4">
        <v>1</v>
      </c>
      <c r="N51" s="27">
        <f t="shared" si="1"/>
        <v>4</v>
      </c>
      <c r="O51" s="37"/>
    </row>
    <row r="52" spans="1:15" s="22" customFormat="1" ht="30">
      <c r="A52" s="4">
        <v>49</v>
      </c>
      <c r="B52" s="5" t="s">
        <v>377</v>
      </c>
      <c r="C52" s="4" t="s">
        <v>378</v>
      </c>
      <c r="D52" s="4" t="s">
        <v>379</v>
      </c>
      <c r="E52" s="4">
        <v>7</v>
      </c>
      <c r="F52" s="4">
        <v>2</v>
      </c>
      <c r="G52" s="6"/>
      <c r="H52" s="6" t="s">
        <v>380</v>
      </c>
      <c r="I52" s="6"/>
      <c r="J52" s="4">
        <v>1</v>
      </c>
      <c r="K52" s="4">
        <v>0</v>
      </c>
      <c r="L52" s="4">
        <v>2</v>
      </c>
      <c r="M52" s="4">
        <v>1</v>
      </c>
      <c r="N52" s="27">
        <f t="shared" si="1"/>
        <v>4</v>
      </c>
      <c r="O52" s="37"/>
    </row>
    <row r="53" spans="1:15" s="22" customFormat="1" ht="30">
      <c r="A53" s="4">
        <v>50</v>
      </c>
      <c r="B53" s="5" t="s">
        <v>381</v>
      </c>
      <c r="C53" s="4" t="s">
        <v>382</v>
      </c>
      <c r="D53" s="4" t="s">
        <v>112</v>
      </c>
      <c r="E53" s="4">
        <v>7</v>
      </c>
      <c r="F53" s="4">
        <v>1</v>
      </c>
      <c r="G53" s="6"/>
      <c r="H53" s="6" t="s">
        <v>383</v>
      </c>
      <c r="I53" s="6"/>
      <c r="J53" s="4">
        <v>0</v>
      </c>
      <c r="K53" s="4">
        <v>2</v>
      </c>
      <c r="L53" s="4">
        <v>0</v>
      </c>
      <c r="M53" s="4">
        <v>1</v>
      </c>
      <c r="N53" s="27">
        <f t="shared" si="1"/>
        <v>3</v>
      </c>
      <c r="O53" s="37"/>
    </row>
    <row r="54" spans="1:15" s="22" customFormat="1" ht="45">
      <c r="A54" s="4">
        <v>51</v>
      </c>
      <c r="B54" s="5" t="s">
        <v>384</v>
      </c>
      <c r="C54" s="4" t="s">
        <v>136</v>
      </c>
      <c r="D54" s="4" t="s">
        <v>164</v>
      </c>
      <c r="E54" s="4">
        <v>7</v>
      </c>
      <c r="F54" s="4">
        <v>3</v>
      </c>
      <c r="G54" s="6"/>
      <c r="H54" s="6" t="s">
        <v>324</v>
      </c>
      <c r="I54" s="6"/>
      <c r="J54" s="4">
        <v>1</v>
      </c>
      <c r="K54" s="4">
        <v>2</v>
      </c>
      <c r="L54" s="4">
        <v>0</v>
      </c>
      <c r="M54" s="4">
        <v>0</v>
      </c>
      <c r="N54" s="27">
        <f t="shared" si="1"/>
        <v>3</v>
      </c>
      <c r="O54" s="37"/>
    </row>
    <row r="55" spans="1:15" s="22" customFormat="1" ht="30">
      <c r="A55" s="4">
        <v>52</v>
      </c>
      <c r="B55" s="5" t="s">
        <v>385</v>
      </c>
      <c r="C55" s="4" t="s">
        <v>386</v>
      </c>
      <c r="D55" s="4" t="s">
        <v>225</v>
      </c>
      <c r="E55" s="4">
        <v>7</v>
      </c>
      <c r="F55" s="4">
        <v>3</v>
      </c>
      <c r="G55" s="6"/>
      <c r="H55" s="6" t="s">
        <v>226</v>
      </c>
      <c r="I55" s="6"/>
      <c r="J55" s="4">
        <v>0</v>
      </c>
      <c r="K55" s="4">
        <v>0</v>
      </c>
      <c r="L55" s="4">
        <v>2</v>
      </c>
      <c r="M55" s="4">
        <v>1</v>
      </c>
      <c r="N55" s="27">
        <f t="shared" si="1"/>
        <v>3</v>
      </c>
      <c r="O55" s="37"/>
    </row>
    <row r="56" spans="1:15" s="22" customFormat="1" ht="45">
      <c r="A56" s="4">
        <v>53</v>
      </c>
      <c r="B56" s="5" t="s">
        <v>387</v>
      </c>
      <c r="C56" s="4" t="s">
        <v>388</v>
      </c>
      <c r="D56" s="4" t="s">
        <v>83</v>
      </c>
      <c r="E56" s="4">
        <v>7</v>
      </c>
      <c r="F56" s="4">
        <v>3</v>
      </c>
      <c r="G56" s="6"/>
      <c r="H56" s="6" t="s">
        <v>374</v>
      </c>
      <c r="I56" s="6"/>
      <c r="J56" s="4">
        <v>1</v>
      </c>
      <c r="K56" s="4">
        <v>0</v>
      </c>
      <c r="L56" s="4">
        <v>1</v>
      </c>
      <c r="M56" s="4">
        <v>1</v>
      </c>
      <c r="N56" s="27">
        <f t="shared" si="1"/>
        <v>3</v>
      </c>
      <c r="O56" s="37"/>
    </row>
    <row r="57" spans="1:15" s="22" customFormat="1" ht="30">
      <c r="A57" s="4">
        <v>54</v>
      </c>
      <c r="B57" s="5" t="s">
        <v>389</v>
      </c>
      <c r="C57" s="4" t="s">
        <v>370</v>
      </c>
      <c r="D57" s="4" t="s">
        <v>65</v>
      </c>
      <c r="E57" s="4">
        <v>7</v>
      </c>
      <c r="F57" s="4">
        <v>3</v>
      </c>
      <c r="G57" s="6"/>
      <c r="H57" s="6" t="s">
        <v>337</v>
      </c>
      <c r="I57" s="6"/>
      <c r="J57" s="4">
        <v>1</v>
      </c>
      <c r="K57" s="4">
        <v>0</v>
      </c>
      <c r="L57" s="4">
        <v>1</v>
      </c>
      <c r="M57" s="4">
        <v>1</v>
      </c>
      <c r="N57" s="27">
        <f t="shared" si="1"/>
        <v>3</v>
      </c>
      <c r="O57" s="37"/>
    </row>
    <row r="58" spans="1:15" s="22" customFormat="1" ht="45">
      <c r="A58" s="4">
        <v>55</v>
      </c>
      <c r="B58" s="5" t="s">
        <v>390</v>
      </c>
      <c r="C58" s="4" t="s">
        <v>391</v>
      </c>
      <c r="D58" s="4" t="s">
        <v>182</v>
      </c>
      <c r="E58" s="4">
        <v>7</v>
      </c>
      <c r="F58" s="4">
        <v>3</v>
      </c>
      <c r="G58" s="6"/>
      <c r="H58" s="6" t="s">
        <v>282</v>
      </c>
      <c r="I58" s="6"/>
      <c r="J58" s="4">
        <v>0</v>
      </c>
      <c r="K58" s="4">
        <v>2</v>
      </c>
      <c r="L58" s="4">
        <v>0</v>
      </c>
      <c r="M58" s="4">
        <v>1</v>
      </c>
      <c r="N58" s="27">
        <f t="shared" si="1"/>
        <v>3</v>
      </c>
      <c r="O58" s="37"/>
    </row>
    <row r="59" spans="1:15" s="22" customFormat="1" ht="30">
      <c r="A59" s="4">
        <v>56</v>
      </c>
      <c r="B59" s="5" t="s">
        <v>392</v>
      </c>
      <c r="C59" s="4" t="s">
        <v>393</v>
      </c>
      <c r="D59" s="4" t="s">
        <v>160</v>
      </c>
      <c r="E59" s="4">
        <v>7</v>
      </c>
      <c r="F59" s="4">
        <v>3</v>
      </c>
      <c r="G59" s="6"/>
      <c r="H59" s="6" t="s">
        <v>191</v>
      </c>
      <c r="I59" s="6"/>
      <c r="J59" s="4">
        <v>1</v>
      </c>
      <c r="K59" s="4">
        <v>2</v>
      </c>
      <c r="L59" s="4">
        <v>0</v>
      </c>
      <c r="M59" s="4">
        <v>0</v>
      </c>
      <c r="N59" s="27">
        <f t="shared" si="1"/>
        <v>3</v>
      </c>
      <c r="O59" s="37"/>
    </row>
    <row r="60" spans="1:15" s="22" customFormat="1" ht="30">
      <c r="A60" s="4">
        <v>57</v>
      </c>
      <c r="B60" s="5" t="s">
        <v>394</v>
      </c>
      <c r="C60" s="4" t="s">
        <v>395</v>
      </c>
      <c r="D60" s="4" t="s">
        <v>43</v>
      </c>
      <c r="E60" s="4">
        <v>7</v>
      </c>
      <c r="F60" s="4">
        <v>2</v>
      </c>
      <c r="G60" s="6"/>
      <c r="H60" s="6" t="s">
        <v>396</v>
      </c>
      <c r="I60" s="6"/>
      <c r="J60" s="4">
        <v>1</v>
      </c>
      <c r="K60" s="4">
        <v>0</v>
      </c>
      <c r="L60" s="4">
        <v>0</v>
      </c>
      <c r="M60" s="4">
        <v>2</v>
      </c>
      <c r="N60" s="27">
        <f t="shared" si="1"/>
        <v>3</v>
      </c>
      <c r="O60" s="37"/>
    </row>
    <row r="61" spans="1:15" s="22" customFormat="1" ht="30">
      <c r="A61" s="4">
        <v>58</v>
      </c>
      <c r="B61" s="5" t="s">
        <v>397</v>
      </c>
      <c r="C61" s="4" t="s">
        <v>398</v>
      </c>
      <c r="D61" s="4" t="s">
        <v>18</v>
      </c>
      <c r="E61" s="4">
        <v>7</v>
      </c>
      <c r="F61" s="4">
        <v>2</v>
      </c>
      <c r="G61" s="6"/>
      <c r="H61" s="6" t="s">
        <v>260</v>
      </c>
      <c r="I61" s="6"/>
      <c r="J61" s="4">
        <v>1</v>
      </c>
      <c r="K61" s="4">
        <v>1</v>
      </c>
      <c r="L61" s="4">
        <v>0</v>
      </c>
      <c r="M61" s="4">
        <v>1</v>
      </c>
      <c r="N61" s="27">
        <f t="shared" si="1"/>
        <v>3</v>
      </c>
      <c r="O61" s="37"/>
    </row>
    <row r="62" spans="1:15" s="22" customFormat="1" ht="30">
      <c r="A62" s="4">
        <v>59</v>
      </c>
      <c r="B62" s="5" t="s">
        <v>399</v>
      </c>
      <c r="C62" s="4" t="s">
        <v>400</v>
      </c>
      <c r="D62" s="4" t="s">
        <v>131</v>
      </c>
      <c r="E62" s="4">
        <v>7</v>
      </c>
      <c r="F62" s="4">
        <v>1</v>
      </c>
      <c r="G62" s="6"/>
      <c r="H62" s="6" t="s">
        <v>306</v>
      </c>
      <c r="I62" s="6"/>
      <c r="J62" s="4">
        <v>2</v>
      </c>
      <c r="K62" s="4">
        <v>0</v>
      </c>
      <c r="L62" s="4">
        <v>0</v>
      </c>
      <c r="M62" s="4">
        <v>1</v>
      </c>
      <c r="N62" s="27">
        <f t="shared" si="1"/>
        <v>3</v>
      </c>
      <c r="O62" s="37"/>
    </row>
    <row r="63" spans="1:15" s="22" customFormat="1" ht="30">
      <c r="A63" s="4">
        <v>60</v>
      </c>
      <c r="B63" s="5" t="s">
        <v>401</v>
      </c>
      <c r="C63" s="4" t="s">
        <v>402</v>
      </c>
      <c r="D63" s="4" t="s">
        <v>197</v>
      </c>
      <c r="E63" s="4">
        <v>7</v>
      </c>
      <c r="F63" s="4">
        <v>1</v>
      </c>
      <c r="G63" s="6"/>
      <c r="H63" s="6" t="s">
        <v>403</v>
      </c>
      <c r="I63" s="6"/>
      <c r="J63" s="4">
        <v>2</v>
      </c>
      <c r="K63" s="4">
        <v>0</v>
      </c>
      <c r="L63" s="4">
        <v>0</v>
      </c>
      <c r="M63" s="4">
        <v>1</v>
      </c>
      <c r="N63" s="27">
        <f t="shared" si="1"/>
        <v>3</v>
      </c>
      <c r="O63" s="37"/>
    </row>
    <row r="64" spans="1:15" s="22" customFormat="1" ht="45">
      <c r="A64" s="4">
        <v>61</v>
      </c>
      <c r="B64" s="5" t="s">
        <v>404</v>
      </c>
      <c r="C64" s="4" t="s">
        <v>405</v>
      </c>
      <c r="D64" s="4" t="s">
        <v>174</v>
      </c>
      <c r="E64" s="4">
        <v>7</v>
      </c>
      <c r="F64" s="4">
        <v>1</v>
      </c>
      <c r="G64" s="6"/>
      <c r="H64" s="6" t="s">
        <v>406</v>
      </c>
      <c r="I64" s="6"/>
      <c r="J64" s="4">
        <v>1</v>
      </c>
      <c r="K64" s="4">
        <v>0</v>
      </c>
      <c r="L64" s="4">
        <v>0</v>
      </c>
      <c r="M64" s="4">
        <v>2</v>
      </c>
      <c r="N64" s="27">
        <f t="shared" si="1"/>
        <v>3</v>
      </c>
      <c r="O64" s="37"/>
    </row>
    <row r="65" spans="1:15" s="22" customFormat="1" ht="45">
      <c r="A65" s="4">
        <v>62</v>
      </c>
      <c r="B65" s="5" t="s">
        <v>407</v>
      </c>
      <c r="C65" s="4" t="s">
        <v>408</v>
      </c>
      <c r="D65" s="4" t="s">
        <v>174</v>
      </c>
      <c r="E65" s="4">
        <v>7</v>
      </c>
      <c r="F65" s="4">
        <v>1</v>
      </c>
      <c r="G65" s="6"/>
      <c r="H65" s="6" t="s">
        <v>406</v>
      </c>
      <c r="I65" s="6"/>
      <c r="J65" s="4">
        <v>1</v>
      </c>
      <c r="K65" s="4">
        <v>0</v>
      </c>
      <c r="L65" s="4">
        <v>0</v>
      </c>
      <c r="M65" s="4">
        <v>2</v>
      </c>
      <c r="N65" s="27">
        <f t="shared" si="1"/>
        <v>3</v>
      </c>
      <c r="O65" s="37"/>
    </row>
    <row r="66" spans="1:15" s="22" customFormat="1" ht="30">
      <c r="A66" s="4">
        <v>63</v>
      </c>
      <c r="B66" s="5" t="s">
        <v>409</v>
      </c>
      <c r="C66" s="4" t="s">
        <v>159</v>
      </c>
      <c r="D66" s="4" t="s">
        <v>160</v>
      </c>
      <c r="E66" s="4">
        <v>7</v>
      </c>
      <c r="F66" s="4">
        <v>1</v>
      </c>
      <c r="G66" s="6"/>
      <c r="H66" s="6" t="s">
        <v>410</v>
      </c>
      <c r="I66" s="6"/>
      <c r="J66" s="4">
        <v>0</v>
      </c>
      <c r="K66" s="4">
        <v>1</v>
      </c>
      <c r="L66" s="4">
        <v>1</v>
      </c>
      <c r="M66" s="4">
        <v>1</v>
      </c>
      <c r="N66" s="27">
        <f t="shared" si="1"/>
        <v>3</v>
      </c>
      <c r="O66" s="37"/>
    </row>
    <row r="67" spans="1:15" s="22" customFormat="1" ht="30">
      <c r="A67" s="4">
        <v>64</v>
      </c>
      <c r="B67" s="6" t="s">
        <v>411</v>
      </c>
      <c r="C67" s="18">
        <v>38819</v>
      </c>
      <c r="D67" s="4" t="s">
        <v>18</v>
      </c>
      <c r="E67" s="25"/>
      <c r="F67" s="25"/>
      <c r="G67" s="25"/>
      <c r="H67" s="6" t="s">
        <v>260</v>
      </c>
      <c r="I67" s="25"/>
      <c r="J67" s="4">
        <v>1</v>
      </c>
      <c r="K67" s="4">
        <v>1</v>
      </c>
      <c r="L67" s="4">
        <v>0</v>
      </c>
      <c r="M67" s="4">
        <v>1</v>
      </c>
      <c r="N67" s="27">
        <f t="shared" si="1"/>
        <v>3</v>
      </c>
      <c r="O67" s="37"/>
    </row>
    <row r="68" spans="1:15" s="22" customFormat="1" ht="45">
      <c r="A68" s="4">
        <v>65</v>
      </c>
      <c r="B68" s="5" t="s">
        <v>412</v>
      </c>
      <c r="C68" s="4" t="s">
        <v>413</v>
      </c>
      <c r="D68" s="4" t="s">
        <v>131</v>
      </c>
      <c r="E68" s="4">
        <v>7</v>
      </c>
      <c r="F68" s="4">
        <v>3</v>
      </c>
      <c r="G68" s="6"/>
      <c r="H68" s="6" t="s">
        <v>414</v>
      </c>
      <c r="I68" s="6"/>
      <c r="J68" s="4">
        <v>0</v>
      </c>
      <c r="K68" s="4">
        <v>2</v>
      </c>
      <c r="L68" s="4">
        <v>0</v>
      </c>
      <c r="M68" s="4">
        <v>0</v>
      </c>
      <c r="N68" s="27">
        <f aca="true" t="shared" si="2" ref="N68:N86">J68+K68+L68+M68</f>
        <v>2</v>
      </c>
      <c r="O68" s="37"/>
    </row>
    <row r="69" spans="1:15" s="22" customFormat="1" ht="30">
      <c r="A69" s="4">
        <v>66</v>
      </c>
      <c r="B69" s="5" t="s">
        <v>415</v>
      </c>
      <c r="C69" s="4" t="s">
        <v>416</v>
      </c>
      <c r="D69" s="4" t="s">
        <v>160</v>
      </c>
      <c r="E69" s="4">
        <v>7</v>
      </c>
      <c r="F69" s="4">
        <v>1</v>
      </c>
      <c r="G69" s="6"/>
      <c r="H69" s="6" t="s">
        <v>410</v>
      </c>
      <c r="I69" s="6"/>
      <c r="J69" s="4">
        <v>0</v>
      </c>
      <c r="K69" s="4">
        <v>0</v>
      </c>
      <c r="L69" s="4">
        <v>0</v>
      </c>
      <c r="M69" s="4">
        <v>2</v>
      </c>
      <c r="N69" s="27">
        <f t="shared" si="2"/>
        <v>2</v>
      </c>
      <c r="O69" s="37"/>
    </row>
    <row r="70" spans="1:15" s="22" customFormat="1" ht="30">
      <c r="A70" s="4">
        <v>67</v>
      </c>
      <c r="B70" s="5" t="s">
        <v>417</v>
      </c>
      <c r="C70" s="4" t="s">
        <v>382</v>
      </c>
      <c r="D70" s="4" t="s">
        <v>47</v>
      </c>
      <c r="E70" s="4">
        <v>7</v>
      </c>
      <c r="F70" s="4">
        <v>3</v>
      </c>
      <c r="G70" s="6"/>
      <c r="H70" s="6" t="s">
        <v>186</v>
      </c>
      <c r="I70" s="6"/>
      <c r="J70" s="4">
        <v>1</v>
      </c>
      <c r="K70" s="4">
        <v>0</v>
      </c>
      <c r="L70" s="4">
        <v>0</v>
      </c>
      <c r="M70" s="4">
        <v>1</v>
      </c>
      <c r="N70" s="27">
        <f t="shared" si="2"/>
        <v>2</v>
      </c>
      <c r="O70" s="37"/>
    </row>
    <row r="71" spans="1:15" s="22" customFormat="1" ht="30">
      <c r="A71" s="4">
        <v>68</v>
      </c>
      <c r="B71" s="5" t="s">
        <v>418</v>
      </c>
      <c r="C71" s="4" t="s">
        <v>419</v>
      </c>
      <c r="D71" s="4" t="s">
        <v>65</v>
      </c>
      <c r="E71" s="4">
        <v>7</v>
      </c>
      <c r="F71" s="4">
        <v>2</v>
      </c>
      <c r="G71" s="6"/>
      <c r="H71" s="6" t="s">
        <v>420</v>
      </c>
      <c r="I71" s="6"/>
      <c r="J71" s="4">
        <v>1</v>
      </c>
      <c r="K71" s="4">
        <v>0</v>
      </c>
      <c r="L71" s="4">
        <v>0</v>
      </c>
      <c r="M71" s="4">
        <v>1</v>
      </c>
      <c r="N71" s="27">
        <f t="shared" si="2"/>
        <v>2</v>
      </c>
      <c r="O71" s="37"/>
    </row>
    <row r="72" spans="1:15" s="22" customFormat="1" ht="30">
      <c r="A72" s="4">
        <v>69</v>
      </c>
      <c r="B72" s="5" t="s">
        <v>421</v>
      </c>
      <c r="C72" s="4" t="s">
        <v>422</v>
      </c>
      <c r="D72" s="4" t="s">
        <v>104</v>
      </c>
      <c r="E72" s="4">
        <v>7</v>
      </c>
      <c r="F72" s="4">
        <v>2</v>
      </c>
      <c r="G72" s="6"/>
      <c r="H72" s="6" t="s">
        <v>316</v>
      </c>
      <c r="I72" s="6"/>
      <c r="J72" s="4">
        <v>1</v>
      </c>
      <c r="K72" s="4">
        <v>0</v>
      </c>
      <c r="L72" s="4">
        <v>0</v>
      </c>
      <c r="M72" s="4">
        <v>1</v>
      </c>
      <c r="N72" s="27">
        <f t="shared" si="2"/>
        <v>2</v>
      </c>
      <c r="O72" s="37"/>
    </row>
    <row r="73" spans="1:15" s="22" customFormat="1" ht="45">
      <c r="A73" s="4">
        <v>70</v>
      </c>
      <c r="B73" s="5" t="s">
        <v>423</v>
      </c>
      <c r="C73" s="4" t="s">
        <v>424</v>
      </c>
      <c r="D73" s="4" t="s">
        <v>55</v>
      </c>
      <c r="E73" s="4">
        <v>7</v>
      </c>
      <c r="F73" s="4">
        <v>2</v>
      </c>
      <c r="G73" s="6"/>
      <c r="H73" s="6" t="s">
        <v>425</v>
      </c>
      <c r="I73" s="6"/>
      <c r="J73" s="4">
        <v>0</v>
      </c>
      <c r="K73" s="4">
        <v>0</v>
      </c>
      <c r="L73" s="4">
        <v>1</v>
      </c>
      <c r="M73" s="4">
        <v>1</v>
      </c>
      <c r="N73" s="27">
        <f t="shared" si="2"/>
        <v>2</v>
      </c>
      <c r="O73" s="37"/>
    </row>
    <row r="74" spans="1:15" s="22" customFormat="1" ht="30">
      <c r="A74" s="4">
        <v>71</v>
      </c>
      <c r="B74" s="5" t="s">
        <v>426</v>
      </c>
      <c r="C74" s="4" t="s">
        <v>427</v>
      </c>
      <c r="D74" s="4" t="s">
        <v>30</v>
      </c>
      <c r="E74" s="4">
        <v>7</v>
      </c>
      <c r="F74" s="4">
        <v>2</v>
      </c>
      <c r="G74" s="6"/>
      <c r="H74" s="6" t="s">
        <v>428</v>
      </c>
      <c r="I74" s="6"/>
      <c r="J74" s="4">
        <v>0</v>
      </c>
      <c r="K74" s="4">
        <v>2</v>
      </c>
      <c r="L74" s="4">
        <v>0</v>
      </c>
      <c r="M74" s="4">
        <v>0</v>
      </c>
      <c r="N74" s="27">
        <f t="shared" si="2"/>
        <v>2</v>
      </c>
      <c r="O74" s="37"/>
    </row>
    <row r="75" spans="1:15" s="22" customFormat="1" ht="45">
      <c r="A75" s="4">
        <v>72</v>
      </c>
      <c r="B75" s="5" t="s">
        <v>429</v>
      </c>
      <c r="C75" s="4" t="s">
        <v>430</v>
      </c>
      <c r="D75" s="4" t="s">
        <v>61</v>
      </c>
      <c r="E75" s="4">
        <v>7</v>
      </c>
      <c r="F75" s="4">
        <v>2</v>
      </c>
      <c r="G75" s="6"/>
      <c r="H75" s="6" t="s">
        <v>309</v>
      </c>
      <c r="I75" s="6"/>
      <c r="J75" s="4">
        <v>1</v>
      </c>
      <c r="K75" s="4">
        <v>1</v>
      </c>
      <c r="L75" s="4">
        <v>0</v>
      </c>
      <c r="M75" s="4">
        <v>0</v>
      </c>
      <c r="N75" s="27">
        <f t="shared" si="2"/>
        <v>2</v>
      </c>
      <c r="O75" s="37"/>
    </row>
    <row r="76" spans="1:15" s="22" customFormat="1" ht="30">
      <c r="A76" s="4">
        <v>73</v>
      </c>
      <c r="B76" s="5" t="s">
        <v>431</v>
      </c>
      <c r="C76" s="4" t="s">
        <v>432</v>
      </c>
      <c r="D76" s="4" t="s">
        <v>197</v>
      </c>
      <c r="E76" s="4">
        <v>7</v>
      </c>
      <c r="F76" s="4">
        <v>2</v>
      </c>
      <c r="G76" s="6"/>
      <c r="H76" s="6" t="s">
        <v>403</v>
      </c>
      <c r="I76" s="6"/>
      <c r="J76" s="4">
        <v>1</v>
      </c>
      <c r="K76" s="4">
        <v>0</v>
      </c>
      <c r="L76" s="4">
        <v>0</v>
      </c>
      <c r="M76" s="4">
        <v>1</v>
      </c>
      <c r="N76" s="27">
        <f t="shared" si="2"/>
        <v>2</v>
      </c>
      <c r="O76" s="37"/>
    </row>
    <row r="77" spans="1:15" s="22" customFormat="1" ht="30">
      <c r="A77" s="4">
        <v>74</v>
      </c>
      <c r="B77" s="5" t="s">
        <v>433</v>
      </c>
      <c r="C77" s="4" t="s">
        <v>434</v>
      </c>
      <c r="D77" s="4" t="s">
        <v>210</v>
      </c>
      <c r="E77" s="4">
        <v>7</v>
      </c>
      <c r="F77" s="4">
        <v>2</v>
      </c>
      <c r="G77" s="6"/>
      <c r="H77" s="6" t="s">
        <v>300</v>
      </c>
      <c r="I77" s="6"/>
      <c r="J77" s="4">
        <v>0</v>
      </c>
      <c r="K77" s="4">
        <v>2</v>
      </c>
      <c r="L77" s="4">
        <v>0</v>
      </c>
      <c r="M77" s="4">
        <v>0</v>
      </c>
      <c r="N77" s="27">
        <f t="shared" si="2"/>
        <v>2</v>
      </c>
      <c r="O77" s="37"/>
    </row>
    <row r="78" spans="1:15" s="22" customFormat="1" ht="45">
      <c r="A78" s="4">
        <v>75</v>
      </c>
      <c r="B78" s="5" t="s">
        <v>435</v>
      </c>
      <c r="C78" s="4" t="s">
        <v>201</v>
      </c>
      <c r="D78" s="4" t="s">
        <v>228</v>
      </c>
      <c r="E78" s="4">
        <v>7</v>
      </c>
      <c r="F78" s="4">
        <v>1</v>
      </c>
      <c r="G78" s="6"/>
      <c r="H78" s="6" t="s">
        <v>436</v>
      </c>
      <c r="I78" s="6"/>
      <c r="J78" s="4">
        <v>0</v>
      </c>
      <c r="K78" s="4">
        <v>0</v>
      </c>
      <c r="L78" s="4">
        <v>0</v>
      </c>
      <c r="M78" s="4">
        <v>2</v>
      </c>
      <c r="N78" s="27">
        <f t="shared" si="2"/>
        <v>2</v>
      </c>
      <c r="O78" s="37"/>
    </row>
    <row r="79" spans="1:15" s="22" customFormat="1" ht="30">
      <c r="A79" s="4">
        <v>76</v>
      </c>
      <c r="B79" s="5" t="s">
        <v>437</v>
      </c>
      <c r="C79" s="4" t="s">
        <v>373</v>
      </c>
      <c r="D79" s="4" t="s">
        <v>30</v>
      </c>
      <c r="E79" s="4">
        <v>7</v>
      </c>
      <c r="F79" s="4">
        <v>1</v>
      </c>
      <c r="G79" s="6"/>
      <c r="H79" s="6" t="s">
        <v>428</v>
      </c>
      <c r="I79" s="6"/>
      <c r="J79" s="4">
        <v>1</v>
      </c>
      <c r="K79" s="4">
        <v>0</v>
      </c>
      <c r="L79" s="4">
        <v>0</v>
      </c>
      <c r="M79" s="4">
        <v>1</v>
      </c>
      <c r="N79" s="27">
        <f t="shared" si="2"/>
        <v>2</v>
      </c>
      <c r="O79" s="37"/>
    </row>
    <row r="80" spans="1:15" s="22" customFormat="1" ht="30">
      <c r="A80" s="4">
        <v>77</v>
      </c>
      <c r="B80" s="5" t="s">
        <v>438</v>
      </c>
      <c r="C80" s="4" t="s">
        <v>439</v>
      </c>
      <c r="D80" s="4" t="s">
        <v>178</v>
      </c>
      <c r="E80" s="4">
        <v>7</v>
      </c>
      <c r="F80" s="4">
        <v>1</v>
      </c>
      <c r="G80" s="6"/>
      <c r="H80" s="6" t="s">
        <v>354</v>
      </c>
      <c r="I80" s="6"/>
      <c r="J80" s="4">
        <v>0</v>
      </c>
      <c r="K80" s="4">
        <v>0</v>
      </c>
      <c r="L80" s="4">
        <v>0</v>
      </c>
      <c r="M80" s="4">
        <v>2</v>
      </c>
      <c r="N80" s="27">
        <f t="shared" si="2"/>
        <v>2</v>
      </c>
      <c r="O80" s="37"/>
    </row>
    <row r="81" spans="1:15" s="22" customFormat="1" ht="30">
      <c r="A81" s="4">
        <v>78</v>
      </c>
      <c r="B81" s="5" t="s">
        <v>440</v>
      </c>
      <c r="C81" s="4" t="s">
        <v>441</v>
      </c>
      <c r="D81" s="4" t="s">
        <v>143</v>
      </c>
      <c r="E81" s="4">
        <v>7</v>
      </c>
      <c r="F81" s="4">
        <v>3</v>
      </c>
      <c r="G81" s="6"/>
      <c r="H81" s="6" t="s">
        <v>442</v>
      </c>
      <c r="I81" s="6"/>
      <c r="J81" s="4">
        <v>1</v>
      </c>
      <c r="K81" s="4">
        <v>0</v>
      </c>
      <c r="L81" s="4">
        <v>0</v>
      </c>
      <c r="M81" s="4">
        <v>0</v>
      </c>
      <c r="N81" s="27">
        <f t="shared" si="2"/>
        <v>1</v>
      </c>
      <c r="O81" s="37"/>
    </row>
    <row r="82" spans="1:15" s="22" customFormat="1" ht="30">
      <c r="A82" s="4">
        <v>79</v>
      </c>
      <c r="B82" s="5" t="s">
        <v>443</v>
      </c>
      <c r="C82" s="4" t="s">
        <v>274</v>
      </c>
      <c r="D82" s="4" t="s">
        <v>43</v>
      </c>
      <c r="E82" s="4">
        <v>7</v>
      </c>
      <c r="F82" s="4">
        <v>2</v>
      </c>
      <c r="G82" s="6"/>
      <c r="H82" s="6" t="s">
        <v>396</v>
      </c>
      <c r="I82" s="6"/>
      <c r="J82" s="4">
        <v>0</v>
      </c>
      <c r="K82" s="4">
        <v>0</v>
      </c>
      <c r="L82" s="4">
        <v>0</v>
      </c>
      <c r="M82" s="4">
        <v>1</v>
      </c>
      <c r="N82" s="27">
        <f t="shared" si="2"/>
        <v>1</v>
      </c>
      <c r="O82" s="37"/>
    </row>
    <row r="83" spans="1:15" s="22" customFormat="1" ht="45">
      <c r="A83" s="4">
        <v>80</v>
      </c>
      <c r="B83" s="5" t="s">
        <v>444</v>
      </c>
      <c r="C83" s="4" t="s">
        <v>445</v>
      </c>
      <c r="D83" s="4" t="s">
        <v>55</v>
      </c>
      <c r="E83" s="4">
        <v>7</v>
      </c>
      <c r="F83" s="4">
        <v>2</v>
      </c>
      <c r="G83" s="6"/>
      <c r="H83" s="6" t="s">
        <v>446</v>
      </c>
      <c r="I83" s="6"/>
      <c r="J83" s="4">
        <v>0</v>
      </c>
      <c r="K83" s="4">
        <v>0</v>
      </c>
      <c r="L83" s="4">
        <v>0</v>
      </c>
      <c r="M83" s="4">
        <v>1</v>
      </c>
      <c r="N83" s="27">
        <f t="shared" si="2"/>
        <v>1</v>
      </c>
      <c r="O83" s="37"/>
    </row>
    <row r="84" spans="1:15" ht="30">
      <c r="A84" s="4">
        <v>81</v>
      </c>
      <c r="B84" s="6" t="s">
        <v>447</v>
      </c>
      <c r="C84" s="18">
        <v>38658</v>
      </c>
      <c r="D84" s="4" t="s">
        <v>98</v>
      </c>
      <c r="E84" s="4">
        <v>7</v>
      </c>
      <c r="F84" s="25"/>
      <c r="G84" s="25"/>
      <c r="H84" s="6" t="s">
        <v>357</v>
      </c>
      <c r="I84" s="25"/>
      <c r="J84" s="4">
        <v>0</v>
      </c>
      <c r="K84" s="4">
        <v>0</v>
      </c>
      <c r="L84" s="4">
        <v>0</v>
      </c>
      <c r="M84" s="4">
        <v>1</v>
      </c>
      <c r="N84" s="27">
        <f t="shared" si="2"/>
        <v>1</v>
      </c>
      <c r="O84" s="38"/>
    </row>
    <row r="85" spans="1:15" ht="45">
      <c r="A85" s="4">
        <v>82</v>
      </c>
      <c r="B85" s="5" t="s">
        <v>448</v>
      </c>
      <c r="C85" s="4" t="s">
        <v>449</v>
      </c>
      <c r="D85" s="4" t="s">
        <v>55</v>
      </c>
      <c r="E85" s="4">
        <v>7</v>
      </c>
      <c r="F85" s="4">
        <v>2</v>
      </c>
      <c r="G85" s="6"/>
      <c r="H85" s="6" t="s">
        <v>446</v>
      </c>
      <c r="I85" s="6"/>
      <c r="J85" s="4">
        <v>0</v>
      </c>
      <c r="K85" s="4">
        <v>0</v>
      </c>
      <c r="L85" s="4">
        <v>0</v>
      </c>
      <c r="M85" s="4">
        <v>0</v>
      </c>
      <c r="N85" s="27">
        <f t="shared" si="2"/>
        <v>0</v>
      </c>
      <c r="O85" s="38"/>
    </row>
    <row r="86" spans="1:15" ht="30">
      <c r="A86" s="4">
        <v>83</v>
      </c>
      <c r="B86" s="5" t="s">
        <v>450</v>
      </c>
      <c r="C86" s="4" t="s">
        <v>451</v>
      </c>
      <c r="D86" s="4" t="s">
        <v>147</v>
      </c>
      <c r="E86" s="4">
        <v>7</v>
      </c>
      <c r="F86" s="4">
        <v>1</v>
      </c>
      <c r="G86" s="6"/>
      <c r="H86" s="6" t="s">
        <v>293</v>
      </c>
      <c r="I86" s="6"/>
      <c r="J86" s="4">
        <v>0</v>
      </c>
      <c r="K86" s="4">
        <v>0</v>
      </c>
      <c r="L86" s="4">
        <v>0</v>
      </c>
      <c r="M86" s="4">
        <v>0</v>
      </c>
      <c r="N86" s="27">
        <f t="shared" si="2"/>
        <v>0</v>
      </c>
      <c r="O86" s="38"/>
    </row>
    <row r="88" s="23" customFormat="1" ht="15"/>
    <row r="90" spans="2:4" ht="15">
      <c r="B90" s="23"/>
      <c r="C90" s="23"/>
      <c r="D90" s="23"/>
    </row>
    <row r="91" spans="2:4" ht="15">
      <c r="B91" s="23"/>
      <c r="C91" s="23"/>
      <c r="D91" s="23"/>
    </row>
    <row r="92" spans="3:4" ht="15">
      <c r="C92" s="23"/>
      <c r="D92" s="23"/>
    </row>
    <row r="93" spans="3:4" ht="15">
      <c r="C93" s="23"/>
      <c r="D93" s="23"/>
    </row>
    <row r="94" spans="3:4" ht="15">
      <c r="C94" s="23"/>
      <c r="D94" s="23"/>
    </row>
    <row r="95" spans="3:4" ht="15">
      <c r="C95" s="23"/>
      <c r="D95" s="23"/>
    </row>
    <row r="96" spans="3:4" ht="15">
      <c r="C96" s="23"/>
      <c r="D96" s="23"/>
    </row>
    <row r="97" spans="3:4" ht="15">
      <c r="C97" s="23"/>
      <c r="D97" s="23"/>
    </row>
    <row r="98" spans="3:4" ht="15">
      <c r="C98" s="23"/>
      <c r="D98" s="23"/>
    </row>
    <row r="99" spans="3:4" ht="15">
      <c r="C99" s="23"/>
      <c r="D99" s="23"/>
    </row>
    <row r="100" spans="3:4" ht="15">
      <c r="C100" s="23"/>
      <c r="D100" s="23"/>
    </row>
    <row r="101" spans="3:4" ht="15">
      <c r="C101" s="23"/>
      <c r="D101" s="23"/>
    </row>
  </sheetData>
  <sheetProtection formatCells="0" formatColumns="0" formatRows="0" insertColumns="0" insertRows="0" insertHyperlinks="0" deleteColumns="0" deleteRows="0" sort="0" autoFilter="0" pivotTables="0"/>
  <mergeCells count="2">
    <mergeCell ref="A1:I1"/>
    <mergeCell ref="A2:I2"/>
  </mergeCells>
  <printOptions/>
  <pageMargins left="0.31496062992125984" right="0.31496062992125984" top="0.35433070866141736" bottom="0.35433070866141736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SheetLayoutView="100" zoomScalePageLayoutView="0" workbookViewId="0" topLeftCell="A1">
      <selection activeCell="O4" sqref="O4:O74"/>
    </sheetView>
  </sheetViews>
  <sheetFormatPr defaultColWidth="9.140625" defaultRowHeight="15"/>
  <cols>
    <col min="1" max="1" width="4.57421875" style="10" customWidth="1"/>
    <col min="2" max="2" width="23.00390625" style="10" customWidth="1"/>
    <col min="3" max="3" width="13.00390625" style="10" customWidth="1"/>
    <col min="4" max="4" width="39.140625" style="10" customWidth="1"/>
    <col min="5" max="5" width="5.8515625" style="10" customWidth="1"/>
    <col min="6" max="6" width="11.7109375" style="10" hidden="1" customWidth="1"/>
    <col min="7" max="7" width="8.57421875" style="10" hidden="1" customWidth="1"/>
    <col min="8" max="8" width="21.7109375" style="10" customWidth="1"/>
    <col min="9" max="9" width="8.140625" style="10" hidden="1" customWidth="1"/>
    <col min="10" max="10" width="4.421875" style="10" customWidth="1"/>
    <col min="11" max="11" width="3.8515625" style="10" customWidth="1"/>
    <col min="12" max="12" width="4.140625" style="10" customWidth="1"/>
    <col min="13" max="13" width="3.00390625" style="10" customWidth="1"/>
    <col min="14" max="14" width="3.57421875" style="10" customWidth="1"/>
    <col min="15" max="15" width="5.8515625" style="10" customWidth="1"/>
    <col min="16" max="16384" width="9.140625" style="10" customWidth="1"/>
  </cols>
  <sheetData>
    <row r="1" spans="1:9" ht="15">
      <c r="A1" s="41" t="s">
        <v>452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1" t="s">
        <v>453</v>
      </c>
      <c r="B2" s="42"/>
      <c r="C2" s="42"/>
      <c r="D2" s="42"/>
      <c r="E2" s="42"/>
      <c r="F2" s="42"/>
      <c r="G2" s="42"/>
      <c r="H2" s="42"/>
      <c r="I2" s="42"/>
    </row>
    <row r="3" spans="1:16" ht="44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454</v>
      </c>
      <c r="O3" s="9" t="s">
        <v>15</v>
      </c>
      <c r="P3" s="8" t="s">
        <v>923</v>
      </c>
    </row>
    <row r="4" spans="1:16" s="11" customFormat="1" ht="30">
      <c r="A4" s="4">
        <v>1</v>
      </c>
      <c r="B4" s="5" t="s">
        <v>455</v>
      </c>
      <c r="C4" s="4" t="s">
        <v>456</v>
      </c>
      <c r="D4" s="4" t="s">
        <v>457</v>
      </c>
      <c r="E4" s="4">
        <v>8</v>
      </c>
      <c r="F4" s="4">
        <v>3</v>
      </c>
      <c r="G4" s="6"/>
      <c r="H4" s="17" t="s">
        <v>458</v>
      </c>
      <c r="I4" s="6"/>
      <c r="J4" s="15">
        <v>6</v>
      </c>
      <c r="K4" s="15">
        <v>4</v>
      </c>
      <c r="L4" s="15">
        <v>4</v>
      </c>
      <c r="M4" s="15">
        <v>6</v>
      </c>
      <c r="N4" s="15">
        <v>4</v>
      </c>
      <c r="O4" s="39">
        <f aca="true" t="shared" si="0" ref="O4:O35">J4+K4+L4+M4+N4</f>
        <v>24</v>
      </c>
      <c r="P4" s="36" t="s">
        <v>924</v>
      </c>
    </row>
    <row r="5" spans="1:16" s="11" customFormat="1" ht="30">
      <c r="A5" s="4">
        <v>2</v>
      </c>
      <c r="B5" s="5" t="s">
        <v>461</v>
      </c>
      <c r="C5" s="4" t="s">
        <v>462</v>
      </c>
      <c r="D5" s="4" t="s">
        <v>18</v>
      </c>
      <c r="E5" s="4">
        <v>8</v>
      </c>
      <c r="F5" s="4">
        <v>1</v>
      </c>
      <c r="G5" s="6"/>
      <c r="H5" s="17" t="s">
        <v>279</v>
      </c>
      <c r="I5" s="6"/>
      <c r="J5" s="15">
        <v>6</v>
      </c>
      <c r="K5" s="15">
        <v>6</v>
      </c>
      <c r="L5" s="15">
        <v>4</v>
      </c>
      <c r="M5" s="15">
        <v>2</v>
      </c>
      <c r="N5" s="15">
        <v>5</v>
      </c>
      <c r="O5" s="39">
        <f t="shared" si="0"/>
        <v>23</v>
      </c>
      <c r="P5" s="36" t="s">
        <v>924</v>
      </c>
    </row>
    <row r="6" spans="1:16" s="11" customFormat="1" ht="30">
      <c r="A6" s="4">
        <v>3</v>
      </c>
      <c r="B6" s="5" t="s">
        <v>459</v>
      </c>
      <c r="C6" s="4" t="s">
        <v>460</v>
      </c>
      <c r="D6" s="4" t="s">
        <v>457</v>
      </c>
      <c r="E6" s="4">
        <v>8</v>
      </c>
      <c r="F6" s="4">
        <v>2</v>
      </c>
      <c r="G6" s="6"/>
      <c r="H6" s="17" t="s">
        <v>458</v>
      </c>
      <c r="I6" s="6"/>
      <c r="J6" s="15">
        <v>6</v>
      </c>
      <c r="K6" s="15">
        <v>6</v>
      </c>
      <c r="L6" s="15">
        <v>0</v>
      </c>
      <c r="M6" s="15">
        <v>3</v>
      </c>
      <c r="N6" s="15">
        <v>6</v>
      </c>
      <c r="O6" s="39">
        <f t="shared" si="0"/>
        <v>21</v>
      </c>
      <c r="P6" s="36" t="s">
        <v>924</v>
      </c>
    </row>
    <row r="7" spans="1:16" s="11" customFormat="1" ht="30">
      <c r="A7" s="4">
        <v>4</v>
      </c>
      <c r="B7" s="5" t="s">
        <v>463</v>
      </c>
      <c r="C7" s="4" t="s">
        <v>464</v>
      </c>
      <c r="D7" s="4" t="s">
        <v>457</v>
      </c>
      <c r="E7" s="4">
        <v>8</v>
      </c>
      <c r="F7" s="4">
        <v>3</v>
      </c>
      <c r="G7" s="6"/>
      <c r="H7" s="17" t="s">
        <v>458</v>
      </c>
      <c r="I7" s="6"/>
      <c r="J7" s="15">
        <v>6</v>
      </c>
      <c r="K7" s="15">
        <v>4</v>
      </c>
      <c r="L7" s="15">
        <v>2</v>
      </c>
      <c r="M7" s="15">
        <v>4</v>
      </c>
      <c r="N7" s="15">
        <v>3</v>
      </c>
      <c r="O7" s="39">
        <f t="shared" si="0"/>
        <v>19</v>
      </c>
      <c r="P7" s="36" t="s">
        <v>925</v>
      </c>
    </row>
    <row r="8" spans="1:16" s="11" customFormat="1" ht="30">
      <c r="A8" s="4">
        <v>5</v>
      </c>
      <c r="B8" s="5" t="s">
        <v>465</v>
      </c>
      <c r="C8" s="4" t="s">
        <v>466</v>
      </c>
      <c r="D8" s="4" t="s">
        <v>457</v>
      </c>
      <c r="E8" s="4">
        <v>8</v>
      </c>
      <c r="F8" s="4">
        <v>1</v>
      </c>
      <c r="G8" s="6"/>
      <c r="H8" s="17" t="s">
        <v>458</v>
      </c>
      <c r="I8" s="6"/>
      <c r="J8" s="15">
        <v>6</v>
      </c>
      <c r="K8" s="15">
        <v>6</v>
      </c>
      <c r="L8" s="15">
        <v>2</v>
      </c>
      <c r="M8" s="15">
        <v>2</v>
      </c>
      <c r="N8" s="15">
        <v>3</v>
      </c>
      <c r="O8" s="39">
        <f t="shared" si="0"/>
        <v>19</v>
      </c>
      <c r="P8" s="36" t="s">
        <v>925</v>
      </c>
    </row>
    <row r="9" spans="1:16" s="11" customFormat="1" ht="30">
      <c r="A9" s="4">
        <v>6</v>
      </c>
      <c r="B9" s="5" t="s">
        <v>467</v>
      </c>
      <c r="C9" s="4" t="s">
        <v>468</v>
      </c>
      <c r="D9" s="4" t="s">
        <v>457</v>
      </c>
      <c r="E9" s="4">
        <v>8</v>
      </c>
      <c r="F9" s="4">
        <v>1</v>
      </c>
      <c r="G9" s="6"/>
      <c r="H9" s="17" t="s">
        <v>458</v>
      </c>
      <c r="I9" s="6"/>
      <c r="J9" s="15">
        <v>6</v>
      </c>
      <c r="K9" s="15">
        <v>6</v>
      </c>
      <c r="L9" s="15">
        <v>2</v>
      </c>
      <c r="M9" s="15">
        <v>1</v>
      </c>
      <c r="N9" s="15">
        <v>4</v>
      </c>
      <c r="O9" s="39">
        <f t="shared" si="0"/>
        <v>19</v>
      </c>
      <c r="P9" s="36" t="s">
        <v>925</v>
      </c>
    </row>
    <row r="10" spans="1:16" s="11" customFormat="1" ht="30">
      <c r="A10" s="4">
        <v>7</v>
      </c>
      <c r="B10" s="5" t="s">
        <v>469</v>
      </c>
      <c r="C10" s="4" t="s">
        <v>470</v>
      </c>
      <c r="D10" s="4" t="s">
        <v>457</v>
      </c>
      <c r="E10" s="4">
        <v>8</v>
      </c>
      <c r="F10" s="4">
        <v>3</v>
      </c>
      <c r="G10" s="6"/>
      <c r="H10" s="17" t="s">
        <v>458</v>
      </c>
      <c r="I10" s="6"/>
      <c r="J10" s="15">
        <v>6</v>
      </c>
      <c r="K10" s="15">
        <v>6</v>
      </c>
      <c r="L10" s="15">
        <v>0</v>
      </c>
      <c r="M10" s="15">
        <v>5</v>
      </c>
      <c r="N10" s="15">
        <v>1</v>
      </c>
      <c r="O10" s="39">
        <f t="shared" si="0"/>
        <v>18</v>
      </c>
      <c r="P10" s="36" t="s">
        <v>925</v>
      </c>
    </row>
    <row r="11" spans="1:16" s="11" customFormat="1" ht="30">
      <c r="A11" s="4">
        <v>8</v>
      </c>
      <c r="B11" s="5" t="s">
        <v>471</v>
      </c>
      <c r="C11" s="4" t="s">
        <v>472</v>
      </c>
      <c r="D11" s="4" t="s">
        <v>457</v>
      </c>
      <c r="E11" s="4">
        <v>8</v>
      </c>
      <c r="F11" s="4">
        <v>2</v>
      </c>
      <c r="G11" s="6"/>
      <c r="H11" s="17" t="s">
        <v>458</v>
      </c>
      <c r="I11" s="6"/>
      <c r="J11" s="15">
        <v>1</v>
      </c>
      <c r="K11" s="15">
        <v>1</v>
      </c>
      <c r="L11" s="15">
        <v>4</v>
      </c>
      <c r="M11" s="15">
        <v>6</v>
      </c>
      <c r="N11" s="15">
        <v>5</v>
      </c>
      <c r="O11" s="39">
        <f t="shared" si="0"/>
        <v>17</v>
      </c>
      <c r="P11" s="36" t="s">
        <v>925</v>
      </c>
    </row>
    <row r="12" spans="1:16" s="11" customFormat="1" ht="30">
      <c r="A12" s="4">
        <v>9</v>
      </c>
      <c r="B12" s="5" t="s">
        <v>473</v>
      </c>
      <c r="C12" s="4" t="s">
        <v>474</v>
      </c>
      <c r="D12" s="4" t="s">
        <v>475</v>
      </c>
      <c r="E12" s="4">
        <v>8</v>
      </c>
      <c r="F12" s="4">
        <v>1</v>
      </c>
      <c r="G12" s="6"/>
      <c r="H12" s="17" t="s">
        <v>260</v>
      </c>
      <c r="I12" s="6"/>
      <c r="J12" s="15">
        <v>6</v>
      </c>
      <c r="K12" s="15">
        <v>6</v>
      </c>
      <c r="L12" s="15">
        <v>2</v>
      </c>
      <c r="M12" s="15">
        <v>0</v>
      </c>
      <c r="N12" s="15">
        <v>3</v>
      </c>
      <c r="O12" s="39">
        <f t="shared" si="0"/>
        <v>17</v>
      </c>
      <c r="P12" s="36" t="s">
        <v>925</v>
      </c>
    </row>
    <row r="13" spans="1:16" s="11" customFormat="1" ht="45">
      <c r="A13" s="4">
        <v>10</v>
      </c>
      <c r="B13" s="5" t="s">
        <v>476</v>
      </c>
      <c r="C13" s="4" t="s">
        <v>477</v>
      </c>
      <c r="D13" s="4" t="s">
        <v>156</v>
      </c>
      <c r="E13" s="4">
        <v>8</v>
      </c>
      <c r="F13" s="4">
        <v>1</v>
      </c>
      <c r="G13" s="6"/>
      <c r="H13" s="17" t="s">
        <v>478</v>
      </c>
      <c r="I13" s="6"/>
      <c r="J13" s="15">
        <v>6</v>
      </c>
      <c r="K13" s="15">
        <v>6</v>
      </c>
      <c r="L13" s="15">
        <v>1</v>
      </c>
      <c r="M13" s="15">
        <v>1</v>
      </c>
      <c r="N13" s="15">
        <v>2</v>
      </c>
      <c r="O13" s="39">
        <f t="shared" si="0"/>
        <v>16</v>
      </c>
      <c r="P13" s="36" t="s">
        <v>925</v>
      </c>
    </row>
    <row r="14" spans="1:16" s="11" customFormat="1" ht="30">
      <c r="A14" s="4">
        <v>11</v>
      </c>
      <c r="B14" s="5" t="s">
        <v>479</v>
      </c>
      <c r="C14" s="4" t="s">
        <v>480</v>
      </c>
      <c r="D14" s="4" t="s">
        <v>18</v>
      </c>
      <c r="E14" s="4">
        <v>8</v>
      </c>
      <c r="F14" s="4">
        <v>3</v>
      </c>
      <c r="G14" s="6"/>
      <c r="H14" s="17" t="s">
        <v>19</v>
      </c>
      <c r="I14" s="6"/>
      <c r="J14" s="15">
        <v>0</v>
      </c>
      <c r="K14" s="15">
        <v>6</v>
      </c>
      <c r="L14" s="15">
        <v>5</v>
      </c>
      <c r="M14" s="15">
        <v>1</v>
      </c>
      <c r="N14" s="15">
        <v>2</v>
      </c>
      <c r="O14" s="39">
        <f t="shared" si="0"/>
        <v>14</v>
      </c>
      <c r="P14" s="36" t="s">
        <v>926</v>
      </c>
    </row>
    <row r="15" spans="1:16" s="11" customFormat="1" ht="30">
      <c r="A15" s="4">
        <v>12</v>
      </c>
      <c r="B15" s="5" t="s">
        <v>481</v>
      </c>
      <c r="C15" s="4" t="s">
        <v>482</v>
      </c>
      <c r="D15" s="4" t="s">
        <v>18</v>
      </c>
      <c r="E15" s="4">
        <v>8</v>
      </c>
      <c r="F15" s="4">
        <v>1</v>
      </c>
      <c r="G15" s="6"/>
      <c r="H15" s="17" t="s">
        <v>19</v>
      </c>
      <c r="I15" s="6"/>
      <c r="J15" s="15">
        <v>0</v>
      </c>
      <c r="K15" s="15">
        <v>6</v>
      </c>
      <c r="L15" s="15">
        <v>0</v>
      </c>
      <c r="M15" s="15">
        <v>6</v>
      </c>
      <c r="N15" s="15">
        <v>2</v>
      </c>
      <c r="O15" s="39">
        <f t="shared" si="0"/>
        <v>14</v>
      </c>
      <c r="P15" s="36" t="s">
        <v>926</v>
      </c>
    </row>
    <row r="16" spans="1:16" s="11" customFormat="1" ht="30">
      <c r="A16" s="4">
        <v>13</v>
      </c>
      <c r="B16" s="5" t="s">
        <v>483</v>
      </c>
      <c r="C16" s="4" t="s">
        <v>484</v>
      </c>
      <c r="D16" s="4" t="s">
        <v>457</v>
      </c>
      <c r="E16" s="4">
        <v>8</v>
      </c>
      <c r="F16" s="4">
        <v>3</v>
      </c>
      <c r="G16" s="6"/>
      <c r="H16" s="17" t="s">
        <v>458</v>
      </c>
      <c r="I16" s="6"/>
      <c r="J16" s="15">
        <v>6</v>
      </c>
      <c r="K16" s="15">
        <v>0</v>
      </c>
      <c r="L16" s="15">
        <v>0</v>
      </c>
      <c r="M16" s="15">
        <v>1</v>
      </c>
      <c r="N16" s="15">
        <v>6</v>
      </c>
      <c r="O16" s="39">
        <f t="shared" si="0"/>
        <v>13</v>
      </c>
      <c r="P16" s="36" t="s">
        <v>926</v>
      </c>
    </row>
    <row r="17" spans="1:16" s="11" customFormat="1" ht="30">
      <c r="A17" s="4">
        <v>14</v>
      </c>
      <c r="B17" s="5" t="s">
        <v>485</v>
      </c>
      <c r="C17" s="4" t="s">
        <v>486</v>
      </c>
      <c r="D17" s="4" t="s">
        <v>457</v>
      </c>
      <c r="E17" s="4">
        <v>8</v>
      </c>
      <c r="F17" s="4">
        <v>3</v>
      </c>
      <c r="G17" s="6"/>
      <c r="H17" s="17" t="s">
        <v>458</v>
      </c>
      <c r="I17" s="6"/>
      <c r="J17" s="15">
        <v>1</v>
      </c>
      <c r="K17" s="15">
        <v>4</v>
      </c>
      <c r="L17" s="15">
        <v>0</v>
      </c>
      <c r="M17" s="15">
        <v>3</v>
      </c>
      <c r="N17" s="15">
        <v>5</v>
      </c>
      <c r="O17" s="39">
        <f t="shared" si="0"/>
        <v>13</v>
      </c>
      <c r="P17" s="36" t="s">
        <v>926</v>
      </c>
    </row>
    <row r="18" spans="1:16" s="11" customFormat="1" ht="30">
      <c r="A18" s="4">
        <v>15</v>
      </c>
      <c r="B18" s="5" t="s">
        <v>487</v>
      </c>
      <c r="C18" s="4" t="s">
        <v>488</v>
      </c>
      <c r="D18" s="4" t="s">
        <v>18</v>
      </c>
      <c r="E18" s="4">
        <v>8</v>
      </c>
      <c r="F18" s="4">
        <v>2</v>
      </c>
      <c r="G18" s="6"/>
      <c r="H18" s="17" t="s">
        <v>19</v>
      </c>
      <c r="I18" s="6"/>
      <c r="J18" s="15">
        <v>0</v>
      </c>
      <c r="K18" s="15">
        <v>6</v>
      </c>
      <c r="L18" s="15">
        <v>1</v>
      </c>
      <c r="M18" s="15">
        <v>0</v>
      </c>
      <c r="N18" s="15">
        <v>6</v>
      </c>
      <c r="O18" s="39">
        <f t="shared" si="0"/>
        <v>13</v>
      </c>
      <c r="P18" s="36" t="s">
        <v>926</v>
      </c>
    </row>
    <row r="19" spans="1:16" s="11" customFormat="1" ht="30">
      <c r="A19" s="4">
        <v>16</v>
      </c>
      <c r="B19" s="5" t="s">
        <v>489</v>
      </c>
      <c r="C19" s="4" t="s">
        <v>490</v>
      </c>
      <c r="D19" s="4" t="s">
        <v>18</v>
      </c>
      <c r="E19" s="4">
        <v>8</v>
      </c>
      <c r="F19" s="4">
        <v>3</v>
      </c>
      <c r="G19" s="6"/>
      <c r="H19" s="17" t="s">
        <v>19</v>
      </c>
      <c r="I19" s="6"/>
      <c r="J19" s="15">
        <v>2</v>
      </c>
      <c r="K19" s="15">
        <v>6</v>
      </c>
      <c r="L19" s="15">
        <v>0</v>
      </c>
      <c r="M19" s="15">
        <v>2</v>
      </c>
      <c r="N19" s="15">
        <v>2</v>
      </c>
      <c r="O19" s="39">
        <f t="shared" si="0"/>
        <v>12</v>
      </c>
      <c r="P19" s="36" t="s">
        <v>926</v>
      </c>
    </row>
    <row r="20" spans="1:16" s="11" customFormat="1" ht="30">
      <c r="A20" s="4">
        <v>17</v>
      </c>
      <c r="B20" s="5" t="s">
        <v>491</v>
      </c>
      <c r="C20" s="4" t="s">
        <v>492</v>
      </c>
      <c r="D20" s="4" t="s">
        <v>457</v>
      </c>
      <c r="E20" s="4">
        <v>8</v>
      </c>
      <c r="F20" s="4">
        <v>3</v>
      </c>
      <c r="G20" s="6"/>
      <c r="H20" s="17" t="s">
        <v>458</v>
      </c>
      <c r="I20" s="6"/>
      <c r="J20" s="15">
        <v>0</v>
      </c>
      <c r="K20" s="15">
        <v>6</v>
      </c>
      <c r="L20" s="15">
        <v>0</v>
      </c>
      <c r="M20" s="15">
        <v>6</v>
      </c>
      <c r="N20" s="15">
        <v>0</v>
      </c>
      <c r="O20" s="39">
        <f t="shared" si="0"/>
        <v>12</v>
      </c>
      <c r="P20" s="36" t="s">
        <v>926</v>
      </c>
    </row>
    <row r="21" spans="1:16" s="11" customFormat="1" ht="30">
      <c r="A21" s="4">
        <v>18</v>
      </c>
      <c r="B21" s="5" t="s">
        <v>493</v>
      </c>
      <c r="C21" s="4" t="s">
        <v>494</v>
      </c>
      <c r="D21" s="4" t="s">
        <v>18</v>
      </c>
      <c r="E21" s="4">
        <v>8</v>
      </c>
      <c r="F21" s="4">
        <v>2</v>
      </c>
      <c r="G21" s="6"/>
      <c r="H21" s="17" t="s">
        <v>19</v>
      </c>
      <c r="I21" s="6"/>
      <c r="J21" s="15">
        <v>1</v>
      </c>
      <c r="K21" s="15">
        <v>5</v>
      </c>
      <c r="L21" s="15">
        <v>3</v>
      </c>
      <c r="M21" s="15">
        <v>1</v>
      </c>
      <c r="N21" s="15">
        <v>2</v>
      </c>
      <c r="O21" s="39">
        <f t="shared" si="0"/>
        <v>12</v>
      </c>
      <c r="P21" s="36" t="s">
        <v>926</v>
      </c>
    </row>
    <row r="22" spans="1:16" s="11" customFormat="1" ht="30">
      <c r="A22" s="4">
        <v>19</v>
      </c>
      <c r="B22" s="5" t="s">
        <v>495</v>
      </c>
      <c r="C22" s="4" t="s">
        <v>496</v>
      </c>
      <c r="D22" s="4" t="s">
        <v>18</v>
      </c>
      <c r="E22" s="4">
        <v>8</v>
      </c>
      <c r="F22" s="4">
        <v>3</v>
      </c>
      <c r="G22" s="6"/>
      <c r="H22" s="17" t="s">
        <v>19</v>
      </c>
      <c r="I22" s="6"/>
      <c r="J22" s="15">
        <v>1</v>
      </c>
      <c r="K22" s="15">
        <v>6</v>
      </c>
      <c r="L22" s="15">
        <v>0</v>
      </c>
      <c r="M22" s="15">
        <v>2</v>
      </c>
      <c r="N22" s="15">
        <v>2</v>
      </c>
      <c r="O22" s="39">
        <f t="shared" si="0"/>
        <v>11</v>
      </c>
      <c r="P22" s="36" t="s">
        <v>926</v>
      </c>
    </row>
    <row r="23" spans="1:16" s="11" customFormat="1" ht="30">
      <c r="A23" s="4">
        <v>20</v>
      </c>
      <c r="B23" s="5" t="s">
        <v>497</v>
      </c>
      <c r="C23" s="4" t="s">
        <v>498</v>
      </c>
      <c r="D23" s="4" t="s">
        <v>457</v>
      </c>
      <c r="E23" s="4">
        <v>8</v>
      </c>
      <c r="F23" s="4">
        <v>2</v>
      </c>
      <c r="G23" s="6"/>
      <c r="H23" s="17" t="s">
        <v>458</v>
      </c>
      <c r="I23" s="6"/>
      <c r="J23" s="15">
        <v>0</v>
      </c>
      <c r="K23" s="15">
        <v>4</v>
      </c>
      <c r="L23" s="15">
        <v>6</v>
      </c>
      <c r="M23" s="15">
        <v>0</v>
      </c>
      <c r="N23" s="15">
        <v>1</v>
      </c>
      <c r="O23" s="39">
        <f t="shared" si="0"/>
        <v>11</v>
      </c>
      <c r="P23" s="36" t="s">
        <v>926</v>
      </c>
    </row>
    <row r="24" spans="1:16" s="11" customFormat="1" ht="30">
      <c r="A24" s="4">
        <v>21</v>
      </c>
      <c r="B24" s="5" t="s">
        <v>499</v>
      </c>
      <c r="C24" s="4" t="s">
        <v>500</v>
      </c>
      <c r="D24" s="4" t="s">
        <v>98</v>
      </c>
      <c r="E24" s="4">
        <v>8</v>
      </c>
      <c r="F24" s="4">
        <v>2</v>
      </c>
      <c r="G24" s="6"/>
      <c r="H24" s="17" t="s">
        <v>501</v>
      </c>
      <c r="I24" s="6"/>
      <c r="J24" s="15">
        <v>0</v>
      </c>
      <c r="K24" s="15">
        <v>5</v>
      </c>
      <c r="L24" s="15">
        <v>2</v>
      </c>
      <c r="M24" s="15">
        <v>2</v>
      </c>
      <c r="N24" s="15">
        <v>2</v>
      </c>
      <c r="O24" s="39">
        <f t="shared" si="0"/>
        <v>11</v>
      </c>
      <c r="P24" s="36" t="s">
        <v>926</v>
      </c>
    </row>
    <row r="25" spans="1:16" s="11" customFormat="1" ht="45">
      <c r="A25" s="4">
        <v>22</v>
      </c>
      <c r="B25" s="5" t="s">
        <v>502</v>
      </c>
      <c r="C25" s="4" t="s">
        <v>503</v>
      </c>
      <c r="D25" s="4" t="s">
        <v>61</v>
      </c>
      <c r="E25" s="4">
        <v>8</v>
      </c>
      <c r="F25" s="4">
        <v>1</v>
      </c>
      <c r="G25" s="6"/>
      <c r="H25" s="17" t="s">
        <v>504</v>
      </c>
      <c r="I25" s="6"/>
      <c r="J25" s="15">
        <v>0</v>
      </c>
      <c r="K25" s="15">
        <v>4</v>
      </c>
      <c r="L25" s="15">
        <v>6</v>
      </c>
      <c r="M25" s="15">
        <v>0</v>
      </c>
      <c r="N25" s="15">
        <v>0</v>
      </c>
      <c r="O25" s="39">
        <f t="shared" si="0"/>
        <v>10</v>
      </c>
      <c r="P25" s="36" t="s">
        <v>926</v>
      </c>
    </row>
    <row r="26" spans="1:16" s="11" customFormat="1" ht="30">
      <c r="A26" s="4">
        <v>23</v>
      </c>
      <c r="B26" s="5" t="s">
        <v>505</v>
      </c>
      <c r="C26" s="4" t="s">
        <v>506</v>
      </c>
      <c r="D26" s="4" t="s">
        <v>18</v>
      </c>
      <c r="E26" s="4">
        <v>8</v>
      </c>
      <c r="F26" s="4">
        <v>2</v>
      </c>
      <c r="G26" s="6"/>
      <c r="H26" s="17" t="s">
        <v>19</v>
      </c>
      <c r="I26" s="6"/>
      <c r="J26" s="15">
        <v>1</v>
      </c>
      <c r="K26" s="15">
        <v>6</v>
      </c>
      <c r="L26" s="15">
        <v>0</v>
      </c>
      <c r="M26" s="15">
        <v>0</v>
      </c>
      <c r="N26" s="15">
        <v>2</v>
      </c>
      <c r="O26" s="39">
        <f t="shared" si="0"/>
        <v>9</v>
      </c>
      <c r="P26" s="15"/>
    </row>
    <row r="27" spans="1:16" s="11" customFormat="1" ht="30">
      <c r="A27" s="4">
        <v>24</v>
      </c>
      <c r="B27" s="5" t="s">
        <v>507</v>
      </c>
      <c r="C27" s="4" t="s">
        <v>508</v>
      </c>
      <c r="D27" s="4" t="s">
        <v>457</v>
      </c>
      <c r="E27" s="4">
        <v>8</v>
      </c>
      <c r="F27" s="4">
        <v>2</v>
      </c>
      <c r="G27" s="6"/>
      <c r="H27" s="17" t="s">
        <v>458</v>
      </c>
      <c r="I27" s="6"/>
      <c r="J27" s="15">
        <v>1</v>
      </c>
      <c r="K27" s="15">
        <v>1</v>
      </c>
      <c r="L27" s="15">
        <v>3</v>
      </c>
      <c r="M27" s="15">
        <v>0</v>
      </c>
      <c r="N27" s="15">
        <v>4</v>
      </c>
      <c r="O27" s="39">
        <f t="shared" si="0"/>
        <v>9</v>
      </c>
      <c r="P27" s="15"/>
    </row>
    <row r="28" spans="1:16" s="11" customFormat="1" ht="45">
      <c r="A28" s="4">
        <v>25</v>
      </c>
      <c r="B28" s="5" t="s">
        <v>515</v>
      </c>
      <c r="C28" s="4" t="s">
        <v>516</v>
      </c>
      <c r="D28" s="4" t="s">
        <v>61</v>
      </c>
      <c r="E28" s="4">
        <v>8</v>
      </c>
      <c r="F28" s="4">
        <v>2</v>
      </c>
      <c r="G28" s="6"/>
      <c r="H28" s="17" t="s">
        <v>504</v>
      </c>
      <c r="I28" s="6"/>
      <c r="J28" s="15">
        <v>0</v>
      </c>
      <c r="K28" s="15">
        <v>6</v>
      </c>
      <c r="L28" s="15">
        <v>1</v>
      </c>
      <c r="M28" s="15">
        <v>0</v>
      </c>
      <c r="N28" s="15">
        <v>2</v>
      </c>
      <c r="O28" s="39">
        <f t="shared" si="0"/>
        <v>9</v>
      </c>
      <c r="P28" s="15"/>
    </row>
    <row r="29" spans="1:16" s="11" customFormat="1" ht="30">
      <c r="A29" s="4">
        <v>26</v>
      </c>
      <c r="B29" s="5" t="s">
        <v>509</v>
      </c>
      <c r="C29" s="4" t="s">
        <v>510</v>
      </c>
      <c r="D29" s="4" t="s">
        <v>18</v>
      </c>
      <c r="E29" s="4">
        <v>8</v>
      </c>
      <c r="F29" s="4">
        <v>3</v>
      </c>
      <c r="G29" s="6"/>
      <c r="H29" s="17" t="s">
        <v>19</v>
      </c>
      <c r="I29" s="6"/>
      <c r="J29" s="15">
        <v>0</v>
      </c>
      <c r="K29" s="15">
        <v>6</v>
      </c>
      <c r="L29" s="15">
        <v>1</v>
      </c>
      <c r="M29" s="15">
        <v>0</v>
      </c>
      <c r="N29" s="15">
        <v>1</v>
      </c>
      <c r="O29" s="39">
        <f t="shared" si="0"/>
        <v>8</v>
      </c>
      <c r="P29" s="15"/>
    </row>
    <row r="30" spans="1:16" s="11" customFormat="1" ht="30">
      <c r="A30" s="4">
        <v>27</v>
      </c>
      <c r="B30" s="5" t="s">
        <v>511</v>
      </c>
      <c r="C30" s="4" t="s">
        <v>512</v>
      </c>
      <c r="D30" s="4" t="s">
        <v>475</v>
      </c>
      <c r="E30" s="4">
        <v>8</v>
      </c>
      <c r="F30" s="4">
        <v>2</v>
      </c>
      <c r="G30" s="6"/>
      <c r="H30" s="17" t="s">
        <v>260</v>
      </c>
      <c r="I30" s="6"/>
      <c r="J30" s="15">
        <v>1</v>
      </c>
      <c r="K30" s="15">
        <v>6</v>
      </c>
      <c r="L30" s="15">
        <v>0</v>
      </c>
      <c r="M30" s="15">
        <v>0</v>
      </c>
      <c r="N30" s="15">
        <v>1</v>
      </c>
      <c r="O30" s="39">
        <f t="shared" si="0"/>
        <v>8</v>
      </c>
      <c r="P30" s="15"/>
    </row>
    <row r="31" spans="1:16" s="11" customFormat="1" ht="30">
      <c r="A31" s="4">
        <v>28</v>
      </c>
      <c r="B31" s="5" t="s">
        <v>513</v>
      </c>
      <c r="C31" s="4" t="s">
        <v>514</v>
      </c>
      <c r="D31" s="4" t="s">
        <v>475</v>
      </c>
      <c r="E31" s="4">
        <v>8</v>
      </c>
      <c r="F31" s="4">
        <v>2</v>
      </c>
      <c r="G31" s="6"/>
      <c r="H31" s="17" t="s">
        <v>260</v>
      </c>
      <c r="I31" s="6"/>
      <c r="J31" s="15">
        <v>0</v>
      </c>
      <c r="K31" s="15">
        <v>4</v>
      </c>
      <c r="L31" s="15">
        <v>2</v>
      </c>
      <c r="M31" s="15">
        <v>0</v>
      </c>
      <c r="N31" s="15">
        <v>2</v>
      </c>
      <c r="O31" s="39">
        <f t="shared" si="0"/>
        <v>8</v>
      </c>
      <c r="P31" s="15"/>
    </row>
    <row r="32" spans="1:16" s="11" customFormat="1" ht="45">
      <c r="A32" s="4">
        <v>29</v>
      </c>
      <c r="B32" s="5" t="s">
        <v>517</v>
      </c>
      <c r="C32" s="4" t="s">
        <v>518</v>
      </c>
      <c r="D32" s="4" t="s">
        <v>55</v>
      </c>
      <c r="E32" s="4">
        <v>8</v>
      </c>
      <c r="F32" s="4">
        <v>1</v>
      </c>
      <c r="G32" s="6"/>
      <c r="H32" s="17" t="s">
        <v>519</v>
      </c>
      <c r="I32" s="6"/>
      <c r="J32" s="15">
        <v>1</v>
      </c>
      <c r="K32" s="15">
        <v>6</v>
      </c>
      <c r="L32" s="15">
        <v>1</v>
      </c>
      <c r="M32" s="15">
        <v>0</v>
      </c>
      <c r="N32" s="15">
        <v>0</v>
      </c>
      <c r="O32" s="39">
        <f t="shared" si="0"/>
        <v>8</v>
      </c>
      <c r="P32" s="15"/>
    </row>
    <row r="33" spans="1:16" s="11" customFormat="1" ht="30">
      <c r="A33" s="4">
        <v>30</v>
      </c>
      <c r="B33" s="5" t="s">
        <v>520</v>
      </c>
      <c r="C33" s="4" t="s">
        <v>521</v>
      </c>
      <c r="D33" s="4" t="s">
        <v>475</v>
      </c>
      <c r="E33" s="4">
        <v>8</v>
      </c>
      <c r="F33" s="4">
        <v>2</v>
      </c>
      <c r="G33" s="6"/>
      <c r="H33" s="17" t="s">
        <v>260</v>
      </c>
      <c r="I33" s="6"/>
      <c r="J33" s="15">
        <v>1</v>
      </c>
      <c r="K33" s="15">
        <v>6</v>
      </c>
      <c r="L33" s="15">
        <v>0</v>
      </c>
      <c r="M33" s="15">
        <v>0</v>
      </c>
      <c r="N33" s="15">
        <v>0</v>
      </c>
      <c r="O33" s="39">
        <f t="shared" si="0"/>
        <v>7</v>
      </c>
      <c r="P33" s="15"/>
    </row>
    <row r="34" spans="1:16" s="11" customFormat="1" ht="30">
      <c r="A34" s="4">
        <v>31</v>
      </c>
      <c r="B34" s="5" t="s">
        <v>522</v>
      </c>
      <c r="C34" s="4" t="s">
        <v>523</v>
      </c>
      <c r="D34" s="4" t="s">
        <v>18</v>
      </c>
      <c r="E34" s="4">
        <v>8</v>
      </c>
      <c r="F34" s="4">
        <v>3</v>
      </c>
      <c r="G34" s="6"/>
      <c r="H34" s="17" t="s">
        <v>19</v>
      </c>
      <c r="I34" s="6"/>
      <c r="J34" s="15">
        <v>2</v>
      </c>
      <c r="K34" s="15">
        <v>0</v>
      </c>
      <c r="L34" s="15">
        <v>0</v>
      </c>
      <c r="M34" s="15">
        <v>0</v>
      </c>
      <c r="N34" s="15">
        <v>4</v>
      </c>
      <c r="O34" s="39">
        <f t="shared" si="0"/>
        <v>6</v>
      </c>
      <c r="P34" s="15"/>
    </row>
    <row r="35" spans="1:16" s="11" customFormat="1" ht="30">
      <c r="A35" s="4">
        <v>32</v>
      </c>
      <c r="B35" s="5" t="s">
        <v>524</v>
      </c>
      <c r="C35" s="4" t="s">
        <v>525</v>
      </c>
      <c r="D35" s="4" t="s">
        <v>24</v>
      </c>
      <c r="E35" s="4">
        <v>8</v>
      </c>
      <c r="F35" s="4">
        <v>3</v>
      </c>
      <c r="G35" s="6"/>
      <c r="H35" s="17" t="s">
        <v>340</v>
      </c>
      <c r="I35" s="6"/>
      <c r="J35" s="15">
        <v>0</v>
      </c>
      <c r="K35" s="15">
        <v>4</v>
      </c>
      <c r="L35" s="15">
        <v>2</v>
      </c>
      <c r="M35" s="15">
        <v>0</v>
      </c>
      <c r="N35" s="15">
        <v>0</v>
      </c>
      <c r="O35" s="39">
        <f t="shared" si="0"/>
        <v>6</v>
      </c>
      <c r="P35" s="15"/>
    </row>
    <row r="36" spans="1:16" s="11" customFormat="1" ht="45">
      <c r="A36" s="4">
        <v>33</v>
      </c>
      <c r="B36" s="5" t="s">
        <v>526</v>
      </c>
      <c r="C36" s="4" t="s">
        <v>527</v>
      </c>
      <c r="D36" s="4" t="s">
        <v>61</v>
      </c>
      <c r="E36" s="4">
        <v>8</v>
      </c>
      <c r="F36" s="4">
        <v>3</v>
      </c>
      <c r="G36" s="6"/>
      <c r="H36" s="17" t="s">
        <v>504</v>
      </c>
      <c r="I36" s="6"/>
      <c r="J36" s="15">
        <v>0</v>
      </c>
      <c r="K36" s="15">
        <v>4</v>
      </c>
      <c r="L36" s="15">
        <v>0</v>
      </c>
      <c r="M36" s="15">
        <v>0</v>
      </c>
      <c r="N36" s="15">
        <v>2</v>
      </c>
      <c r="O36" s="39">
        <f aca="true" t="shared" si="1" ref="O36:O67">J36+K36+L36+M36+N36</f>
        <v>6</v>
      </c>
      <c r="P36" s="15"/>
    </row>
    <row r="37" spans="1:16" s="11" customFormat="1" ht="30">
      <c r="A37" s="4">
        <v>34</v>
      </c>
      <c r="B37" s="5" t="s">
        <v>528</v>
      </c>
      <c r="C37" s="4" t="s">
        <v>529</v>
      </c>
      <c r="D37" s="4" t="s">
        <v>18</v>
      </c>
      <c r="E37" s="4">
        <v>8</v>
      </c>
      <c r="F37" s="4">
        <v>2</v>
      </c>
      <c r="G37" s="6"/>
      <c r="H37" s="17" t="s">
        <v>19</v>
      </c>
      <c r="I37" s="6"/>
      <c r="J37" s="15">
        <v>0</v>
      </c>
      <c r="K37" s="15">
        <v>1</v>
      </c>
      <c r="L37" s="15">
        <v>4</v>
      </c>
      <c r="M37" s="15">
        <v>0</v>
      </c>
      <c r="N37" s="15">
        <v>1</v>
      </c>
      <c r="O37" s="39">
        <f t="shared" si="1"/>
        <v>6</v>
      </c>
      <c r="P37" s="15"/>
    </row>
    <row r="38" spans="1:16" s="11" customFormat="1" ht="30">
      <c r="A38" s="4">
        <v>35</v>
      </c>
      <c r="B38" s="5" t="s">
        <v>530</v>
      </c>
      <c r="C38" s="4" t="s">
        <v>531</v>
      </c>
      <c r="D38" s="4" t="s">
        <v>147</v>
      </c>
      <c r="E38" s="4">
        <v>8</v>
      </c>
      <c r="F38" s="4">
        <v>1</v>
      </c>
      <c r="G38" s="6"/>
      <c r="H38" s="17" t="s">
        <v>532</v>
      </c>
      <c r="I38" s="6"/>
      <c r="J38" s="15">
        <v>1</v>
      </c>
      <c r="K38" s="15">
        <v>4</v>
      </c>
      <c r="L38" s="15">
        <v>0</v>
      </c>
      <c r="M38" s="15">
        <v>0</v>
      </c>
      <c r="N38" s="15">
        <v>1</v>
      </c>
      <c r="O38" s="39">
        <f t="shared" si="1"/>
        <v>6</v>
      </c>
      <c r="P38" s="15"/>
    </row>
    <row r="39" spans="1:16" s="11" customFormat="1" ht="45">
      <c r="A39" s="4">
        <v>36</v>
      </c>
      <c r="B39" s="5" t="s">
        <v>533</v>
      </c>
      <c r="C39" s="4" t="s">
        <v>534</v>
      </c>
      <c r="D39" s="4" t="s">
        <v>61</v>
      </c>
      <c r="E39" s="4">
        <v>8</v>
      </c>
      <c r="F39" s="4">
        <v>3</v>
      </c>
      <c r="G39" s="6"/>
      <c r="H39" s="17" t="s">
        <v>535</v>
      </c>
      <c r="I39" s="6"/>
      <c r="J39" s="15">
        <v>0</v>
      </c>
      <c r="K39" s="15">
        <v>4</v>
      </c>
      <c r="L39" s="15">
        <v>0</v>
      </c>
      <c r="M39" s="15">
        <v>0</v>
      </c>
      <c r="N39" s="15">
        <v>1</v>
      </c>
      <c r="O39" s="39">
        <f t="shared" si="1"/>
        <v>5</v>
      </c>
      <c r="P39" s="15"/>
    </row>
    <row r="40" spans="1:16" s="11" customFormat="1" ht="45">
      <c r="A40" s="4">
        <v>37</v>
      </c>
      <c r="B40" s="5" t="s">
        <v>536</v>
      </c>
      <c r="C40" s="4" t="s">
        <v>537</v>
      </c>
      <c r="D40" s="4" t="s">
        <v>83</v>
      </c>
      <c r="E40" s="4">
        <v>8</v>
      </c>
      <c r="F40" s="4">
        <v>3</v>
      </c>
      <c r="G40" s="6"/>
      <c r="H40" s="17" t="s">
        <v>538</v>
      </c>
      <c r="I40" s="6"/>
      <c r="J40" s="15">
        <v>1</v>
      </c>
      <c r="K40" s="15">
        <v>4</v>
      </c>
      <c r="L40" s="15">
        <v>0</v>
      </c>
      <c r="M40" s="15">
        <v>0</v>
      </c>
      <c r="N40" s="15">
        <v>0</v>
      </c>
      <c r="O40" s="39">
        <f t="shared" si="1"/>
        <v>5</v>
      </c>
      <c r="P40" s="15"/>
    </row>
    <row r="41" spans="1:16" s="11" customFormat="1" ht="30">
      <c r="A41" s="4">
        <v>38</v>
      </c>
      <c r="B41" s="5" t="s">
        <v>539</v>
      </c>
      <c r="C41" s="4" t="s">
        <v>540</v>
      </c>
      <c r="D41" s="4" t="s">
        <v>18</v>
      </c>
      <c r="E41" s="4">
        <v>8</v>
      </c>
      <c r="F41" s="4">
        <v>2</v>
      </c>
      <c r="G41" s="6"/>
      <c r="H41" s="17" t="s">
        <v>19</v>
      </c>
      <c r="I41" s="6"/>
      <c r="J41" s="15">
        <v>1</v>
      </c>
      <c r="K41" s="15">
        <v>0</v>
      </c>
      <c r="L41" s="15">
        <v>0</v>
      </c>
      <c r="M41" s="15">
        <v>1</v>
      </c>
      <c r="N41" s="15">
        <v>3</v>
      </c>
      <c r="O41" s="39">
        <f t="shared" si="1"/>
        <v>5</v>
      </c>
      <c r="P41" s="15"/>
    </row>
    <row r="42" spans="1:16" s="11" customFormat="1" ht="45">
      <c r="A42" s="4">
        <v>39</v>
      </c>
      <c r="B42" s="5" t="s">
        <v>541</v>
      </c>
      <c r="C42" s="4" t="s">
        <v>542</v>
      </c>
      <c r="D42" s="4" t="s">
        <v>55</v>
      </c>
      <c r="E42" s="4">
        <v>8</v>
      </c>
      <c r="F42" s="4">
        <v>2</v>
      </c>
      <c r="G42" s="6"/>
      <c r="H42" s="17" t="s">
        <v>519</v>
      </c>
      <c r="I42" s="6"/>
      <c r="J42" s="15">
        <v>1</v>
      </c>
      <c r="K42" s="15">
        <v>4</v>
      </c>
      <c r="L42" s="15">
        <v>0</v>
      </c>
      <c r="M42" s="15">
        <v>0</v>
      </c>
      <c r="N42" s="15">
        <v>0</v>
      </c>
      <c r="O42" s="39">
        <f t="shared" si="1"/>
        <v>5</v>
      </c>
      <c r="P42" s="15"/>
    </row>
    <row r="43" spans="1:16" s="11" customFormat="1" ht="30">
      <c r="A43" s="4">
        <v>40</v>
      </c>
      <c r="B43" s="5" t="s">
        <v>543</v>
      </c>
      <c r="C43" s="4" t="s">
        <v>544</v>
      </c>
      <c r="D43" s="4" t="s">
        <v>30</v>
      </c>
      <c r="E43" s="4">
        <v>8</v>
      </c>
      <c r="F43" s="4">
        <v>2</v>
      </c>
      <c r="G43" s="6"/>
      <c r="H43" s="17" t="s">
        <v>428</v>
      </c>
      <c r="I43" s="6"/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39">
        <f t="shared" si="1"/>
        <v>5</v>
      </c>
      <c r="P43" s="15"/>
    </row>
    <row r="44" spans="1:16" s="11" customFormat="1" ht="60">
      <c r="A44" s="4">
        <v>41</v>
      </c>
      <c r="B44" s="5" t="s">
        <v>545</v>
      </c>
      <c r="C44" s="4" t="s">
        <v>546</v>
      </c>
      <c r="D44" s="4" t="s">
        <v>91</v>
      </c>
      <c r="E44" s="4">
        <v>8</v>
      </c>
      <c r="F44" s="4">
        <v>1</v>
      </c>
      <c r="G44" s="6"/>
      <c r="H44" s="17" t="s">
        <v>547</v>
      </c>
      <c r="I44" s="6"/>
      <c r="J44" s="15">
        <v>1</v>
      </c>
      <c r="K44" s="15">
        <v>2</v>
      </c>
      <c r="L44" s="15">
        <v>1</v>
      </c>
      <c r="M44" s="15">
        <v>0</v>
      </c>
      <c r="N44" s="15">
        <v>1</v>
      </c>
      <c r="O44" s="39">
        <f t="shared" si="1"/>
        <v>5</v>
      </c>
      <c r="P44" s="15"/>
    </row>
    <row r="45" spans="1:16" s="11" customFormat="1" ht="45">
      <c r="A45" s="4">
        <v>42</v>
      </c>
      <c r="B45" s="5" t="s">
        <v>548</v>
      </c>
      <c r="C45" s="4" t="s">
        <v>549</v>
      </c>
      <c r="D45" s="4" t="s">
        <v>61</v>
      </c>
      <c r="E45" s="4">
        <v>8</v>
      </c>
      <c r="F45" s="4">
        <v>3</v>
      </c>
      <c r="G45" s="6"/>
      <c r="H45" s="17" t="s">
        <v>535</v>
      </c>
      <c r="I45" s="6"/>
      <c r="J45" s="15">
        <v>0</v>
      </c>
      <c r="K45" s="15">
        <v>1</v>
      </c>
      <c r="L45" s="15">
        <v>0</v>
      </c>
      <c r="M45" s="15">
        <v>1</v>
      </c>
      <c r="N45" s="15">
        <v>1</v>
      </c>
      <c r="O45" s="39">
        <f t="shared" si="1"/>
        <v>3</v>
      </c>
      <c r="P45" s="15"/>
    </row>
    <row r="46" spans="1:16" s="11" customFormat="1" ht="45">
      <c r="A46" s="4">
        <v>43</v>
      </c>
      <c r="B46" s="5" t="s">
        <v>207</v>
      </c>
      <c r="C46" s="4" t="s">
        <v>550</v>
      </c>
      <c r="D46" s="4" t="s">
        <v>156</v>
      </c>
      <c r="E46" s="4">
        <v>8</v>
      </c>
      <c r="F46" s="4">
        <v>3</v>
      </c>
      <c r="G46" s="6"/>
      <c r="H46" s="17" t="s">
        <v>478</v>
      </c>
      <c r="I46" s="6"/>
      <c r="J46" s="15">
        <v>1</v>
      </c>
      <c r="K46" s="15">
        <v>1</v>
      </c>
      <c r="L46" s="15">
        <v>0</v>
      </c>
      <c r="M46" s="15">
        <v>0</v>
      </c>
      <c r="N46" s="15">
        <v>1</v>
      </c>
      <c r="O46" s="39">
        <f t="shared" si="1"/>
        <v>3</v>
      </c>
      <c r="P46" s="15"/>
    </row>
    <row r="47" spans="1:16" s="11" customFormat="1" ht="30">
      <c r="A47" s="4">
        <v>44</v>
      </c>
      <c r="B47" s="5" t="s">
        <v>551</v>
      </c>
      <c r="C47" s="4" t="s">
        <v>552</v>
      </c>
      <c r="D47" s="4" t="s">
        <v>47</v>
      </c>
      <c r="E47" s="4">
        <v>8</v>
      </c>
      <c r="F47" s="4">
        <v>3</v>
      </c>
      <c r="G47" s="6"/>
      <c r="H47" s="17" t="s">
        <v>186</v>
      </c>
      <c r="I47" s="6"/>
      <c r="J47" s="15">
        <v>1</v>
      </c>
      <c r="K47" s="15">
        <v>1</v>
      </c>
      <c r="L47" s="15">
        <v>0</v>
      </c>
      <c r="M47" s="15">
        <v>0</v>
      </c>
      <c r="N47" s="15">
        <v>1</v>
      </c>
      <c r="O47" s="39">
        <f t="shared" si="1"/>
        <v>3</v>
      </c>
      <c r="P47" s="15"/>
    </row>
    <row r="48" spans="1:16" s="11" customFormat="1" ht="30">
      <c r="A48" s="4">
        <v>45</v>
      </c>
      <c r="B48" s="5" t="s">
        <v>553</v>
      </c>
      <c r="C48" s="4" t="s">
        <v>554</v>
      </c>
      <c r="D48" s="4" t="s">
        <v>379</v>
      </c>
      <c r="E48" s="4">
        <v>8</v>
      </c>
      <c r="F48" s="4">
        <v>2</v>
      </c>
      <c r="G48" s="6"/>
      <c r="H48" s="17" t="s">
        <v>555</v>
      </c>
      <c r="I48" s="6"/>
      <c r="J48" s="15">
        <v>1</v>
      </c>
      <c r="K48" s="15">
        <v>0</v>
      </c>
      <c r="L48" s="15">
        <v>0</v>
      </c>
      <c r="M48" s="15">
        <v>0</v>
      </c>
      <c r="N48" s="15">
        <v>2</v>
      </c>
      <c r="O48" s="39">
        <f t="shared" si="1"/>
        <v>3</v>
      </c>
      <c r="P48" s="15"/>
    </row>
    <row r="49" spans="1:16" s="11" customFormat="1" ht="45">
      <c r="A49" s="4">
        <v>46</v>
      </c>
      <c r="B49" s="5" t="s">
        <v>556</v>
      </c>
      <c r="C49" s="4" t="s">
        <v>557</v>
      </c>
      <c r="D49" s="4" t="s">
        <v>61</v>
      </c>
      <c r="E49" s="4">
        <v>8</v>
      </c>
      <c r="F49" s="4">
        <v>2</v>
      </c>
      <c r="G49" s="6"/>
      <c r="H49" s="17" t="s">
        <v>504</v>
      </c>
      <c r="I49" s="6"/>
      <c r="J49" s="15">
        <v>1</v>
      </c>
      <c r="K49" s="15">
        <v>0</v>
      </c>
      <c r="L49" s="15">
        <v>1</v>
      </c>
      <c r="M49" s="15">
        <v>1</v>
      </c>
      <c r="N49" s="15">
        <v>0</v>
      </c>
      <c r="O49" s="39">
        <f t="shared" si="1"/>
        <v>3</v>
      </c>
      <c r="P49" s="15"/>
    </row>
    <row r="50" spans="1:16" s="11" customFormat="1" ht="30">
      <c r="A50" s="4">
        <v>47</v>
      </c>
      <c r="B50" s="5" t="s">
        <v>558</v>
      </c>
      <c r="C50" s="4" t="s">
        <v>559</v>
      </c>
      <c r="D50" s="4" t="s">
        <v>143</v>
      </c>
      <c r="E50" s="4">
        <v>8</v>
      </c>
      <c r="F50" s="4">
        <v>2</v>
      </c>
      <c r="G50" s="6"/>
      <c r="H50" s="17" t="s">
        <v>442</v>
      </c>
      <c r="I50" s="6"/>
      <c r="J50" s="15">
        <v>1</v>
      </c>
      <c r="K50" s="15">
        <v>1</v>
      </c>
      <c r="L50" s="15">
        <v>1</v>
      </c>
      <c r="M50" s="15">
        <v>0</v>
      </c>
      <c r="N50" s="15">
        <v>0</v>
      </c>
      <c r="O50" s="39">
        <f t="shared" si="1"/>
        <v>3</v>
      </c>
      <c r="P50" s="15"/>
    </row>
    <row r="51" spans="1:16" s="11" customFormat="1" ht="30">
      <c r="A51" s="4">
        <v>48</v>
      </c>
      <c r="B51" s="5" t="s">
        <v>560</v>
      </c>
      <c r="C51" s="4" t="s">
        <v>559</v>
      </c>
      <c r="D51" s="4" t="s">
        <v>112</v>
      </c>
      <c r="E51" s="4">
        <v>8</v>
      </c>
      <c r="F51" s="4">
        <v>1</v>
      </c>
      <c r="G51" s="6"/>
      <c r="H51" s="17" t="s">
        <v>153</v>
      </c>
      <c r="I51" s="6"/>
      <c r="J51" s="15">
        <v>1</v>
      </c>
      <c r="K51" s="15">
        <v>0</v>
      </c>
      <c r="L51" s="15">
        <v>0</v>
      </c>
      <c r="M51" s="15">
        <v>0</v>
      </c>
      <c r="N51" s="15">
        <v>2</v>
      </c>
      <c r="O51" s="39">
        <f t="shared" si="1"/>
        <v>3</v>
      </c>
      <c r="P51" s="15"/>
    </row>
    <row r="52" spans="1:16" s="11" customFormat="1" ht="30">
      <c r="A52" s="4">
        <v>49</v>
      </c>
      <c r="B52" s="5" t="s">
        <v>561</v>
      </c>
      <c r="C52" s="4" t="s">
        <v>562</v>
      </c>
      <c r="D52" s="4" t="s">
        <v>98</v>
      </c>
      <c r="E52" s="4">
        <v>8</v>
      </c>
      <c r="F52" s="4">
        <v>1</v>
      </c>
      <c r="G52" s="6"/>
      <c r="H52" s="17" t="s">
        <v>563</v>
      </c>
      <c r="I52" s="6"/>
      <c r="J52" s="15">
        <v>0</v>
      </c>
      <c r="K52" s="15">
        <v>0</v>
      </c>
      <c r="L52" s="15">
        <v>1</v>
      </c>
      <c r="M52" s="15">
        <v>1</v>
      </c>
      <c r="N52" s="15">
        <v>1</v>
      </c>
      <c r="O52" s="39">
        <f t="shared" si="1"/>
        <v>3</v>
      </c>
      <c r="P52" s="15"/>
    </row>
    <row r="53" spans="1:16" s="11" customFormat="1" ht="30">
      <c r="A53" s="4">
        <v>50</v>
      </c>
      <c r="B53" s="5" t="s">
        <v>564</v>
      </c>
      <c r="C53" s="4" t="s">
        <v>565</v>
      </c>
      <c r="D53" s="4" t="s">
        <v>74</v>
      </c>
      <c r="E53" s="4">
        <v>8</v>
      </c>
      <c r="F53" s="4">
        <v>1</v>
      </c>
      <c r="G53" s="6"/>
      <c r="H53" s="17" t="s">
        <v>566</v>
      </c>
      <c r="I53" s="6"/>
      <c r="J53" s="15">
        <v>1</v>
      </c>
      <c r="K53" s="15">
        <v>0</v>
      </c>
      <c r="L53" s="15">
        <v>2</v>
      </c>
      <c r="M53" s="15">
        <v>0</v>
      </c>
      <c r="N53" s="15">
        <v>0</v>
      </c>
      <c r="O53" s="39">
        <f t="shared" si="1"/>
        <v>3</v>
      </c>
      <c r="P53" s="15"/>
    </row>
    <row r="54" spans="1:16" s="11" customFormat="1" ht="30">
      <c r="A54" s="4">
        <v>51</v>
      </c>
      <c r="B54" s="5" t="s">
        <v>567</v>
      </c>
      <c r="C54" s="4" t="s">
        <v>554</v>
      </c>
      <c r="D54" s="4" t="s">
        <v>131</v>
      </c>
      <c r="E54" s="4">
        <v>8</v>
      </c>
      <c r="F54" s="4">
        <v>1</v>
      </c>
      <c r="G54" s="6"/>
      <c r="H54" s="17" t="s">
        <v>568</v>
      </c>
      <c r="I54" s="6"/>
      <c r="J54" s="15">
        <v>1</v>
      </c>
      <c r="K54" s="15">
        <v>0</v>
      </c>
      <c r="L54" s="15">
        <v>2</v>
      </c>
      <c r="M54" s="15">
        <v>0</v>
      </c>
      <c r="N54" s="15">
        <v>0</v>
      </c>
      <c r="O54" s="39">
        <f t="shared" si="1"/>
        <v>3</v>
      </c>
      <c r="P54" s="15"/>
    </row>
    <row r="55" spans="1:16" s="11" customFormat="1" ht="45">
      <c r="A55" s="4">
        <v>52</v>
      </c>
      <c r="B55" s="5" t="s">
        <v>569</v>
      </c>
      <c r="C55" s="4" t="s">
        <v>570</v>
      </c>
      <c r="D55" s="4" t="s">
        <v>55</v>
      </c>
      <c r="E55" s="4">
        <v>8</v>
      </c>
      <c r="F55" s="4">
        <v>3</v>
      </c>
      <c r="G55" s="6"/>
      <c r="H55" s="17" t="s">
        <v>519</v>
      </c>
      <c r="I55" s="6"/>
      <c r="J55" s="15">
        <v>1</v>
      </c>
      <c r="K55" s="15">
        <v>1</v>
      </c>
      <c r="L55" s="15">
        <v>0</v>
      </c>
      <c r="M55" s="15">
        <v>0</v>
      </c>
      <c r="N55" s="15">
        <v>0</v>
      </c>
      <c r="O55" s="39">
        <f t="shared" si="1"/>
        <v>2</v>
      </c>
      <c r="P55" s="15"/>
    </row>
    <row r="56" spans="1:16" s="11" customFormat="1" ht="30">
      <c r="A56" s="4">
        <v>53</v>
      </c>
      <c r="B56" s="5" t="s">
        <v>571</v>
      </c>
      <c r="C56" s="4" t="s">
        <v>525</v>
      </c>
      <c r="D56" s="4" t="s">
        <v>24</v>
      </c>
      <c r="E56" s="4">
        <v>8</v>
      </c>
      <c r="F56" s="4">
        <v>2</v>
      </c>
      <c r="G56" s="6"/>
      <c r="H56" s="17" t="s">
        <v>572</v>
      </c>
      <c r="I56" s="6"/>
      <c r="J56" s="15">
        <v>0</v>
      </c>
      <c r="K56" s="15">
        <v>1</v>
      </c>
      <c r="L56" s="15">
        <v>1</v>
      </c>
      <c r="M56" s="15">
        <v>0</v>
      </c>
      <c r="N56" s="15">
        <v>0</v>
      </c>
      <c r="O56" s="39">
        <f t="shared" si="1"/>
        <v>2</v>
      </c>
      <c r="P56" s="15"/>
    </row>
    <row r="57" spans="1:16" s="11" customFormat="1" ht="30">
      <c r="A57" s="4">
        <v>54</v>
      </c>
      <c r="B57" s="5" t="s">
        <v>573</v>
      </c>
      <c r="C57" s="4" t="s">
        <v>574</v>
      </c>
      <c r="D57" s="4" t="s">
        <v>124</v>
      </c>
      <c r="E57" s="4">
        <v>8</v>
      </c>
      <c r="F57" s="4">
        <v>1</v>
      </c>
      <c r="G57" s="6"/>
      <c r="H57" s="17" t="s">
        <v>125</v>
      </c>
      <c r="I57" s="6"/>
      <c r="J57" s="15">
        <v>0</v>
      </c>
      <c r="K57" s="15">
        <v>1</v>
      </c>
      <c r="L57" s="15">
        <v>0</v>
      </c>
      <c r="M57" s="15">
        <v>0</v>
      </c>
      <c r="N57" s="15">
        <v>1</v>
      </c>
      <c r="O57" s="39">
        <f t="shared" si="1"/>
        <v>2</v>
      </c>
      <c r="P57" s="15"/>
    </row>
    <row r="58" spans="1:16" s="11" customFormat="1" ht="30">
      <c r="A58" s="4">
        <v>55</v>
      </c>
      <c r="B58" s="5" t="s">
        <v>575</v>
      </c>
      <c r="C58" s="4" t="s">
        <v>576</v>
      </c>
      <c r="D58" s="4" t="s">
        <v>174</v>
      </c>
      <c r="E58" s="4">
        <v>8</v>
      </c>
      <c r="F58" s="4">
        <v>1</v>
      </c>
      <c r="G58" s="6"/>
      <c r="H58" s="17" t="s">
        <v>175</v>
      </c>
      <c r="I58" s="6"/>
      <c r="J58" s="15">
        <v>0</v>
      </c>
      <c r="K58" s="15">
        <v>2</v>
      </c>
      <c r="L58" s="15">
        <v>0</v>
      </c>
      <c r="M58" s="15">
        <v>0</v>
      </c>
      <c r="N58" s="15">
        <v>0</v>
      </c>
      <c r="O58" s="39">
        <f t="shared" si="1"/>
        <v>2</v>
      </c>
      <c r="P58" s="15"/>
    </row>
    <row r="59" spans="1:16" s="11" customFormat="1" ht="30">
      <c r="A59" s="4">
        <v>56</v>
      </c>
      <c r="B59" s="5" t="s">
        <v>577</v>
      </c>
      <c r="C59" s="4" t="s">
        <v>534</v>
      </c>
      <c r="D59" s="4" t="s">
        <v>210</v>
      </c>
      <c r="E59" s="4">
        <v>8</v>
      </c>
      <c r="F59" s="4">
        <v>1</v>
      </c>
      <c r="G59" s="6"/>
      <c r="H59" s="17" t="s">
        <v>578</v>
      </c>
      <c r="I59" s="6"/>
      <c r="J59" s="15">
        <v>0</v>
      </c>
      <c r="K59" s="15">
        <v>0</v>
      </c>
      <c r="L59" s="15">
        <v>0</v>
      </c>
      <c r="M59" s="15">
        <v>0</v>
      </c>
      <c r="N59" s="15">
        <v>2</v>
      </c>
      <c r="O59" s="39">
        <f t="shared" si="1"/>
        <v>2</v>
      </c>
      <c r="P59" s="15"/>
    </row>
    <row r="60" spans="1:16" s="11" customFormat="1" ht="30">
      <c r="A60" s="4">
        <v>57</v>
      </c>
      <c r="B60" s="5" t="s">
        <v>579</v>
      </c>
      <c r="C60" s="4" t="s">
        <v>580</v>
      </c>
      <c r="D60" s="4" t="s">
        <v>65</v>
      </c>
      <c r="E60" s="4">
        <v>8</v>
      </c>
      <c r="F60" s="4">
        <v>1</v>
      </c>
      <c r="G60" s="6"/>
      <c r="H60" s="17" t="s">
        <v>66</v>
      </c>
      <c r="I60" s="6"/>
      <c r="J60" s="15">
        <v>0</v>
      </c>
      <c r="K60" s="15">
        <v>0</v>
      </c>
      <c r="L60" s="15">
        <v>0</v>
      </c>
      <c r="M60" s="15">
        <v>0</v>
      </c>
      <c r="N60" s="15">
        <v>2</v>
      </c>
      <c r="O60" s="39">
        <f t="shared" si="1"/>
        <v>2</v>
      </c>
      <c r="P60" s="15"/>
    </row>
    <row r="61" spans="1:16" s="11" customFormat="1" ht="30">
      <c r="A61" s="4">
        <v>58</v>
      </c>
      <c r="B61" s="5" t="s">
        <v>581</v>
      </c>
      <c r="C61" s="4" t="s">
        <v>582</v>
      </c>
      <c r="D61" s="4" t="s">
        <v>147</v>
      </c>
      <c r="E61" s="4">
        <v>8</v>
      </c>
      <c r="F61" s="4">
        <v>1</v>
      </c>
      <c r="G61" s="6"/>
      <c r="H61" s="17" t="s">
        <v>293</v>
      </c>
      <c r="I61" s="6"/>
      <c r="J61" s="15">
        <v>0</v>
      </c>
      <c r="K61" s="15">
        <v>0</v>
      </c>
      <c r="L61" s="15">
        <v>2</v>
      </c>
      <c r="M61" s="15">
        <v>0</v>
      </c>
      <c r="N61" s="15">
        <v>0</v>
      </c>
      <c r="O61" s="39">
        <f t="shared" si="1"/>
        <v>2</v>
      </c>
      <c r="P61" s="15"/>
    </row>
    <row r="62" spans="1:16" s="11" customFormat="1" ht="30">
      <c r="A62" s="4">
        <v>59</v>
      </c>
      <c r="B62" s="5" t="s">
        <v>583</v>
      </c>
      <c r="C62" s="4" t="s">
        <v>584</v>
      </c>
      <c r="D62" s="4" t="s">
        <v>228</v>
      </c>
      <c r="E62" s="4">
        <v>8</v>
      </c>
      <c r="F62" s="4">
        <v>1</v>
      </c>
      <c r="G62" s="6"/>
      <c r="H62" s="17" t="s">
        <v>585</v>
      </c>
      <c r="I62" s="6"/>
      <c r="J62" s="15">
        <v>1</v>
      </c>
      <c r="K62" s="15">
        <v>0</v>
      </c>
      <c r="L62" s="15">
        <v>0</v>
      </c>
      <c r="M62" s="15">
        <v>1</v>
      </c>
      <c r="N62" s="15">
        <v>0</v>
      </c>
      <c r="O62" s="39">
        <f t="shared" si="1"/>
        <v>2</v>
      </c>
      <c r="P62" s="15"/>
    </row>
    <row r="63" spans="1:16" s="11" customFormat="1" ht="30">
      <c r="A63" s="4">
        <v>60</v>
      </c>
      <c r="B63" s="5" t="s">
        <v>297</v>
      </c>
      <c r="C63" s="18">
        <v>38709</v>
      </c>
      <c r="D63" s="4" t="s">
        <v>18</v>
      </c>
      <c r="E63" s="4">
        <v>7</v>
      </c>
      <c r="F63" s="19"/>
      <c r="G63" s="19"/>
      <c r="H63" s="17" t="s">
        <v>288</v>
      </c>
      <c r="I63" s="19"/>
      <c r="J63" s="20">
        <v>0</v>
      </c>
      <c r="K63" s="20">
        <v>0</v>
      </c>
      <c r="L63" s="20">
        <v>2</v>
      </c>
      <c r="M63" s="20">
        <v>0</v>
      </c>
      <c r="N63" s="20">
        <v>0</v>
      </c>
      <c r="O63" s="39">
        <f t="shared" si="1"/>
        <v>2</v>
      </c>
      <c r="P63" s="15"/>
    </row>
    <row r="64" spans="1:16" s="11" customFormat="1" ht="30">
      <c r="A64" s="4">
        <v>61</v>
      </c>
      <c r="B64" s="5" t="s">
        <v>586</v>
      </c>
      <c r="C64" s="4" t="s">
        <v>565</v>
      </c>
      <c r="D64" s="4" t="s">
        <v>379</v>
      </c>
      <c r="E64" s="4">
        <v>8</v>
      </c>
      <c r="F64" s="4">
        <v>3</v>
      </c>
      <c r="G64" s="6"/>
      <c r="H64" s="17" t="s">
        <v>555</v>
      </c>
      <c r="I64" s="6"/>
      <c r="J64" s="15">
        <v>0</v>
      </c>
      <c r="K64" s="15">
        <v>0</v>
      </c>
      <c r="L64" s="15">
        <v>0</v>
      </c>
      <c r="M64" s="15">
        <v>0</v>
      </c>
      <c r="N64" s="15">
        <v>1</v>
      </c>
      <c r="O64" s="39">
        <f t="shared" si="1"/>
        <v>1</v>
      </c>
      <c r="P64" s="15"/>
    </row>
    <row r="65" spans="1:16" s="11" customFormat="1" ht="30">
      <c r="A65" s="4">
        <v>62</v>
      </c>
      <c r="B65" s="5" t="s">
        <v>587</v>
      </c>
      <c r="C65" s="4" t="s">
        <v>588</v>
      </c>
      <c r="D65" s="4" t="s">
        <v>65</v>
      </c>
      <c r="E65" s="4">
        <v>8</v>
      </c>
      <c r="F65" s="4">
        <v>2</v>
      </c>
      <c r="G65" s="6"/>
      <c r="H65" s="17" t="s">
        <v>71</v>
      </c>
      <c r="I65" s="6"/>
      <c r="J65" s="15">
        <v>1</v>
      </c>
      <c r="K65" s="15">
        <v>0</v>
      </c>
      <c r="L65" s="15">
        <v>0</v>
      </c>
      <c r="M65" s="15">
        <v>0</v>
      </c>
      <c r="N65" s="15">
        <v>0</v>
      </c>
      <c r="O65" s="39">
        <f t="shared" si="1"/>
        <v>1</v>
      </c>
      <c r="P65" s="15"/>
    </row>
    <row r="66" spans="1:16" s="11" customFormat="1" ht="30">
      <c r="A66" s="4">
        <v>63</v>
      </c>
      <c r="B66" s="5" t="s">
        <v>589</v>
      </c>
      <c r="C66" s="4" t="s">
        <v>590</v>
      </c>
      <c r="D66" s="4" t="s">
        <v>124</v>
      </c>
      <c r="E66" s="4">
        <v>8</v>
      </c>
      <c r="F66" s="4">
        <v>2</v>
      </c>
      <c r="G66" s="6"/>
      <c r="H66" s="17" t="s">
        <v>125</v>
      </c>
      <c r="I66" s="6"/>
      <c r="J66" s="15">
        <v>1</v>
      </c>
      <c r="K66" s="15">
        <v>0</v>
      </c>
      <c r="L66" s="15">
        <v>0</v>
      </c>
      <c r="M66" s="15">
        <v>0</v>
      </c>
      <c r="N66" s="15">
        <v>0</v>
      </c>
      <c r="O66" s="39">
        <f t="shared" si="1"/>
        <v>1</v>
      </c>
      <c r="P66" s="15"/>
    </row>
    <row r="67" spans="1:16" s="11" customFormat="1" ht="30">
      <c r="A67" s="4">
        <v>64</v>
      </c>
      <c r="B67" s="5" t="s">
        <v>591</v>
      </c>
      <c r="C67" s="4" t="s">
        <v>592</v>
      </c>
      <c r="D67" s="4" t="s">
        <v>18</v>
      </c>
      <c r="E67" s="4">
        <v>8</v>
      </c>
      <c r="F67" s="4">
        <v>2</v>
      </c>
      <c r="G67" s="6"/>
      <c r="H67" s="17" t="s">
        <v>19</v>
      </c>
      <c r="I67" s="6"/>
      <c r="J67" s="15">
        <v>0</v>
      </c>
      <c r="K67" s="15">
        <v>0</v>
      </c>
      <c r="L67" s="15">
        <v>0</v>
      </c>
      <c r="M67" s="15">
        <v>0</v>
      </c>
      <c r="N67" s="15">
        <v>1</v>
      </c>
      <c r="O67" s="39">
        <f t="shared" si="1"/>
        <v>1</v>
      </c>
      <c r="P67" s="15"/>
    </row>
    <row r="68" spans="1:16" s="11" customFormat="1" ht="30">
      <c r="A68" s="4">
        <v>65</v>
      </c>
      <c r="B68" s="5" t="s">
        <v>593</v>
      </c>
      <c r="C68" s="4" t="s">
        <v>594</v>
      </c>
      <c r="D68" s="4" t="s">
        <v>174</v>
      </c>
      <c r="E68" s="4">
        <v>8</v>
      </c>
      <c r="F68" s="4">
        <v>2</v>
      </c>
      <c r="G68" s="6"/>
      <c r="H68" s="17" t="s">
        <v>175</v>
      </c>
      <c r="I68" s="6"/>
      <c r="J68" s="15">
        <v>0</v>
      </c>
      <c r="K68" s="15">
        <v>1</v>
      </c>
      <c r="L68" s="15">
        <v>0</v>
      </c>
      <c r="M68" s="15">
        <v>0</v>
      </c>
      <c r="N68" s="15">
        <v>0</v>
      </c>
      <c r="O68" s="39">
        <f aca="true" t="shared" si="2" ref="O68:O74">J68+K68+L68+M68+N68</f>
        <v>1</v>
      </c>
      <c r="P68" s="15"/>
    </row>
    <row r="69" spans="1:16" s="11" customFormat="1" ht="30">
      <c r="A69" s="4">
        <v>66</v>
      </c>
      <c r="B69" s="5" t="s">
        <v>595</v>
      </c>
      <c r="C69" s="4" t="s">
        <v>378</v>
      </c>
      <c r="D69" s="4" t="s">
        <v>143</v>
      </c>
      <c r="E69" s="4">
        <v>8</v>
      </c>
      <c r="F69" s="4">
        <v>1</v>
      </c>
      <c r="G69" s="6"/>
      <c r="H69" s="17" t="s">
        <v>442</v>
      </c>
      <c r="I69" s="6"/>
      <c r="J69" s="15">
        <v>0</v>
      </c>
      <c r="K69" s="15">
        <v>0</v>
      </c>
      <c r="L69" s="15">
        <v>0</v>
      </c>
      <c r="M69" s="15">
        <v>1</v>
      </c>
      <c r="N69" s="15">
        <v>0</v>
      </c>
      <c r="O69" s="39">
        <f t="shared" si="2"/>
        <v>1</v>
      </c>
      <c r="P69" s="15"/>
    </row>
    <row r="70" spans="1:16" s="11" customFormat="1" ht="30">
      <c r="A70" s="4">
        <v>67</v>
      </c>
      <c r="B70" s="5" t="s">
        <v>596</v>
      </c>
      <c r="C70" s="4" t="s">
        <v>597</v>
      </c>
      <c r="D70" s="4" t="s">
        <v>178</v>
      </c>
      <c r="E70" s="4">
        <v>8</v>
      </c>
      <c r="F70" s="4">
        <v>1</v>
      </c>
      <c r="G70" s="6"/>
      <c r="H70" s="17" t="s">
        <v>598</v>
      </c>
      <c r="I70" s="6"/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39">
        <f t="shared" si="2"/>
        <v>1</v>
      </c>
      <c r="P70" s="15"/>
    </row>
    <row r="71" spans="1:16" s="11" customFormat="1" ht="30">
      <c r="A71" s="4">
        <v>68</v>
      </c>
      <c r="B71" s="5" t="s">
        <v>599</v>
      </c>
      <c r="C71" s="4" t="s">
        <v>600</v>
      </c>
      <c r="D71" s="4" t="s">
        <v>43</v>
      </c>
      <c r="E71" s="4">
        <v>8</v>
      </c>
      <c r="F71" s="4">
        <v>2</v>
      </c>
      <c r="G71" s="6"/>
      <c r="H71" s="17" t="s">
        <v>601</v>
      </c>
      <c r="I71" s="6"/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39">
        <f t="shared" si="2"/>
        <v>0</v>
      </c>
      <c r="P71" s="15"/>
    </row>
    <row r="72" spans="1:16" s="11" customFormat="1" ht="30">
      <c r="A72" s="4">
        <v>69</v>
      </c>
      <c r="B72" s="5" t="s">
        <v>602</v>
      </c>
      <c r="C72" s="4" t="s">
        <v>603</v>
      </c>
      <c r="D72" s="4" t="s">
        <v>104</v>
      </c>
      <c r="E72" s="4">
        <v>8</v>
      </c>
      <c r="F72" s="4">
        <v>1</v>
      </c>
      <c r="G72" s="6"/>
      <c r="H72" s="17" t="s">
        <v>604</v>
      </c>
      <c r="I72" s="6"/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39">
        <f t="shared" si="2"/>
        <v>0</v>
      </c>
      <c r="P72" s="15"/>
    </row>
    <row r="73" spans="1:16" ht="30">
      <c r="A73" s="4">
        <v>70</v>
      </c>
      <c r="B73" s="5" t="s">
        <v>605</v>
      </c>
      <c r="C73" s="4" t="s">
        <v>584</v>
      </c>
      <c r="D73" s="4" t="s">
        <v>168</v>
      </c>
      <c r="E73" s="4">
        <v>8</v>
      </c>
      <c r="F73" s="4">
        <v>1</v>
      </c>
      <c r="G73" s="6"/>
      <c r="H73" s="17" t="s">
        <v>303</v>
      </c>
      <c r="I73" s="6"/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39">
        <f t="shared" si="2"/>
        <v>0</v>
      </c>
      <c r="P73" s="20"/>
    </row>
    <row r="74" spans="1:16" ht="30">
      <c r="A74" s="4">
        <v>71</v>
      </c>
      <c r="B74" s="5" t="s">
        <v>273</v>
      </c>
      <c r="C74" s="18">
        <v>38759</v>
      </c>
      <c r="D74" s="4" t="s">
        <v>18</v>
      </c>
      <c r="E74" s="4">
        <v>7</v>
      </c>
      <c r="F74" s="19"/>
      <c r="G74" s="19"/>
      <c r="H74" s="17" t="s">
        <v>19</v>
      </c>
      <c r="I74" s="19"/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39">
        <f t="shared" si="2"/>
        <v>0</v>
      </c>
      <c r="P74" s="20"/>
    </row>
    <row r="76" spans="2:4" ht="15">
      <c r="B76" s="12"/>
      <c r="D76" s="21"/>
    </row>
    <row r="78" spans="2:4" ht="15">
      <c r="B78" s="12"/>
      <c r="D78" s="12"/>
    </row>
    <row r="79" ht="15">
      <c r="D79" s="14"/>
    </row>
    <row r="80" ht="15">
      <c r="D80" s="12"/>
    </row>
    <row r="81" ht="15">
      <c r="D81" s="14"/>
    </row>
    <row r="82" ht="15">
      <c r="D82" s="12"/>
    </row>
    <row r="83" ht="15">
      <c r="D83" s="14"/>
    </row>
    <row r="84" ht="15">
      <c r="D84" s="12"/>
    </row>
    <row r="85" ht="15">
      <c r="D85" s="14"/>
    </row>
    <row r="86" ht="15">
      <c r="D86" s="12"/>
    </row>
    <row r="87" ht="15">
      <c r="D87" s="14"/>
    </row>
    <row r="88" ht="15">
      <c r="D88" s="12"/>
    </row>
  </sheetData>
  <sheetProtection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zoomScaleSheetLayoutView="100" zoomScalePageLayoutView="0" workbookViewId="0" topLeftCell="A13">
      <selection activeCell="A17" sqref="A17:IV17"/>
    </sheetView>
  </sheetViews>
  <sheetFormatPr defaultColWidth="9.140625" defaultRowHeight="15"/>
  <cols>
    <col min="1" max="1" width="4.57421875" style="10" customWidth="1"/>
    <col min="2" max="2" width="22.00390625" style="10" customWidth="1"/>
    <col min="3" max="3" width="14.7109375" style="10" customWidth="1"/>
    <col min="4" max="4" width="42.00390625" style="10" customWidth="1"/>
    <col min="5" max="5" width="5.8515625" style="10" customWidth="1"/>
    <col min="6" max="6" width="11.7109375" style="10" hidden="1" customWidth="1"/>
    <col min="7" max="7" width="8.57421875" style="10" hidden="1" customWidth="1"/>
    <col min="8" max="8" width="20.57421875" style="10" customWidth="1"/>
    <col min="9" max="9" width="8.140625" style="10" hidden="1" customWidth="1"/>
    <col min="10" max="10" width="4.7109375" style="10" customWidth="1"/>
    <col min="11" max="12" width="3.8515625" style="10" customWidth="1"/>
    <col min="13" max="13" width="3.140625" style="10" customWidth="1"/>
    <col min="14" max="14" width="3.57421875" style="10" customWidth="1"/>
    <col min="15" max="15" width="5.7109375" style="10" customWidth="1"/>
    <col min="16" max="16384" width="9.140625" style="10" customWidth="1"/>
  </cols>
  <sheetData>
    <row r="1" spans="1:9" ht="15">
      <c r="A1" s="41" t="s">
        <v>606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1" t="s">
        <v>607</v>
      </c>
      <c r="B2" s="42"/>
      <c r="C2" s="42"/>
      <c r="D2" s="42"/>
      <c r="E2" s="42"/>
      <c r="F2" s="42"/>
      <c r="G2" s="42"/>
      <c r="H2" s="42"/>
      <c r="I2" s="42"/>
    </row>
    <row r="3" spans="1:16" ht="44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454</v>
      </c>
      <c r="O3" s="9" t="s">
        <v>15</v>
      </c>
      <c r="P3" s="8" t="s">
        <v>923</v>
      </c>
    </row>
    <row r="4" spans="1:16" s="11" customFormat="1" ht="45">
      <c r="A4" s="4">
        <v>1</v>
      </c>
      <c r="B4" s="5" t="s">
        <v>608</v>
      </c>
      <c r="C4" s="4" t="s">
        <v>609</v>
      </c>
      <c r="D4" s="4" t="s">
        <v>83</v>
      </c>
      <c r="E4" s="4">
        <v>9</v>
      </c>
      <c r="F4" s="4">
        <v>1</v>
      </c>
      <c r="G4" s="6"/>
      <c r="H4" s="16" t="s">
        <v>610</v>
      </c>
      <c r="I4" s="6"/>
      <c r="J4" s="15">
        <v>6</v>
      </c>
      <c r="K4" s="15">
        <v>6</v>
      </c>
      <c r="L4" s="15">
        <v>6</v>
      </c>
      <c r="M4" s="15">
        <v>2</v>
      </c>
      <c r="N4" s="15">
        <v>6</v>
      </c>
      <c r="O4" s="39">
        <f aca="true" t="shared" si="0" ref="O4:O35">J4+K4+L4+M4+N4</f>
        <v>26</v>
      </c>
      <c r="P4" s="36" t="s">
        <v>924</v>
      </c>
    </row>
    <row r="5" spans="1:16" s="11" customFormat="1" ht="30">
      <c r="A5" s="4">
        <v>2</v>
      </c>
      <c r="B5" s="5" t="s">
        <v>611</v>
      </c>
      <c r="C5" s="4" t="s">
        <v>612</v>
      </c>
      <c r="D5" s="4" t="s">
        <v>457</v>
      </c>
      <c r="E5" s="4">
        <v>9</v>
      </c>
      <c r="F5" s="4">
        <v>1</v>
      </c>
      <c r="G5" s="6"/>
      <c r="H5" s="16" t="s">
        <v>613</v>
      </c>
      <c r="I5" s="6"/>
      <c r="J5" s="15">
        <v>5</v>
      </c>
      <c r="K5" s="15">
        <v>6</v>
      </c>
      <c r="L5" s="15">
        <v>2</v>
      </c>
      <c r="M5" s="15">
        <v>6</v>
      </c>
      <c r="N5" s="15">
        <v>6</v>
      </c>
      <c r="O5" s="39">
        <f t="shared" si="0"/>
        <v>25</v>
      </c>
      <c r="P5" s="36" t="s">
        <v>924</v>
      </c>
    </row>
    <row r="6" spans="1:16" s="11" customFormat="1" ht="30">
      <c r="A6" s="4">
        <v>3</v>
      </c>
      <c r="B6" s="5" t="s">
        <v>614</v>
      </c>
      <c r="C6" s="4" t="s">
        <v>615</v>
      </c>
      <c r="D6" s="4" t="s">
        <v>457</v>
      </c>
      <c r="E6" s="4">
        <v>9</v>
      </c>
      <c r="F6" s="4">
        <v>1</v>
      </c>
      <c r="G6" s="6"/>
      <c r="H6" s="16" t="s">
        <v>613</v>
      </c>
      <c r="I6" s="6"/>
      <c r="J6" s="15">
        <v>6</v>
      </c>
      <c r="K6" s="15">
        <v>6</v>
      </c>
      <c r="L6" s="15">
        <v>6</v>
      </c>
      <c r="M6" s="15">
        <v>1</v>
      </c>
      <c r="N6" s="15">
        <v>6</v>
      </c>
      <c r="O6" s="39">
        <f t="shared" si="0"/>
        <v>25</v>
      </c>
      <c r="P6" s="36" t="s">
        <v>924</v>
      </c>
    </row>
    <row r="7" spans="1:16" s="11" customFormat="1" ht="30">
      <c r="A7" s="4">
        <v>4</v>
      </c>
      <c r="B7" s="5" t="s">
        <v>616</v>
      </c>
      <c r="C7" s="4" t="s">
        <v>617</v>
      </c>
      <c r="D7" s="4" t="s">
        <v>457</v>
      </c>
      <c r="E7" s="4">
        <v>9</v>
      </c>
      <c r="F7" s="4">
        <v>2</v>
      </c>
      <c r="G7" s="6"/>
      <c r="H7" s="16" t="s">
        <v>613</v>
      </c>
      <c r="I7" s="6"/>
      <c r="J7" s="15">
        <v>6</v>
      </c>
      <c r="K7" s="15">
        <v>6</v>
      </c>
      <c r="L7" s="15">
        <v>4</v>
      </c>
      <c r="M7" s="15">
        <v>6</v>
      </c>
      <c r="N7" s="15">
        <v>2</v>
      </c>
      <c r="O7" s="39">
        <f t="shared" si="0"/>
        <v>24</v>
      </c>
      <c r="P7" s="36" t="s">
        <v>925</v>
      </c>
    </row>
    <row r="8" spans="1:16" s="11" customFormat="1" ht="30">
      <c r="A8" s="4">
        <v>5</v>
      </c>
      <c r="B8" s="5" t="s">
        <v>618</v>
      </c>
      <c r="C8" s="4" t="s">
        <v>619</v>
      </c>
      <c r="D8" s="4" t="s">
        <v>457</v>
      </c>
      <c r="E8" s="4">
        <v>9</v>
      </c>
      <c r="F8" s="4">
        <v>1</v>
      </c>
      <c r="G8" s="6"/>
      <c r="H8" s="16" t="s">
        <v>613</v>
      </c>
      <c r="I8" s="6"/>
      <c r="J8" s="15">
        <v>6</v>
      </c>
      <c r="K8" s="15">
        <v>6</v>
      </c>
      <c r="L8" s="15">
        <v>6</v>
      </c>
      <c r="M8" s="15">
        <v>0</v>
      </c>
      <c r="N8" s="15">
        <v>6</v>
      </c>
      <c r="O8" s="39">
        <f t="shared" si="0"/>
        <v>24</v>
      </c>
      <c r="P8" s="36" t="s">
        <v>925</v>
      </c>
    </row>
    <row r="9" spans="1:16" s="11" customFormat="1" ht="30">
      <c r="A9" s="4">
        <v>6</v>
      </c>
      <c r="B9" s="5" t="s">
        <v>620</v>
      </c>
      <c r="C9" s="4" t="s">
        <v>621</v>
      </c>
      <c r="D9" s="4" t="s">
        <v>457</v>
      </c>
      <c r="E9" s="4">
        <v>9</v>
      </c>
      <c r="F9" s="4">
        <v>1</v>
      </c>
      <c r="G9" s="6"/>
      <c r="H9" s="16" t="s">
        <v>613</v>
      </c>
      <c r="I9" s="6"/>
      <c r="J9" s="15">
        <v>6</v>
      </c>
      <c r="K9" s="15">
        <v>5</v>
      </c>
      <c r="L9" s="15">
        <v>6</v>
      </c>
      <c r="M9" s="15">
        <v>0</v>
      </c>
      <c r="N9" s="15">
        <v>6</v>
      </c>
      <c r="O9" s="39">
        <f t="shared" si="0"/>
        <v>23</v>
      </c>
      <c r="P9" s="36" t="s">
        <v>925</v>
      </c>
    </row>
    <row r="10" spans="1:16" s="11" customFormat="1" ht="30">
      <c r="A10" s="4">
        <v>7</v>
      </c>
      <c r="B10" s="5" t="s">
        <v>622</v>
      </c>
      <c r="C10" s="4" t="s">
        <v>623</v>
      </c>
      <c r="D10" s="4" t="s">
        <v>18</v>
      </c>
      <c r="E10" s="4">
        <v>9</v>
      </c>
      <c r="F10" s="4">
        <v>3</v>
      </c>
      <c r="G10" s="6"/>
      <c r="H10" s="16" t="s">
        <v>624</v>
      </c>
      <c r="I10" s="6"/>
      <c r="J10" s="15">
        <v>6</v>
      </c>
      <c r="K10" s="15">
        <v>6</v>
      </c>
      <c r="L10" s="15">
        <v>6</v>
      </c>
      <c r="M10" s="15">
        <v>1</v>
      </c>
      <c r="N10" s="15">
        <v>3</v>
      </c>
      <c r="O10" s="39">
        <f t="shared" si="0"/>
        <v>22</v>
      </c>
      <c r="P10" s="36" t="s">
        <v>925</v>
      </c>
    </row>
    <row r="11" spans="1:16" s="11" customFormat="1" ht="45">
      <c r="A11" s="4">
        <v>8</v>
      </c>
      <c r="B11" s="5" t="s">
        <v>625</v>
      </c>
      <c r="C11" s="4" t="s">
        <v>626</v>
      </c>
      <c r="D11" s="4" t="s">
        <v>156</v>
      </c>
      <c r="E11" s="4">
        <v>9</v>
      </c>
      <c r="F11" s="4">
        <v>2</v>
      </c>
      <c r="G11" s="6"/>
      <c r="H11" s="16" t="s">
        <v>627</v>
      </c>
      <c r="I11" s="6"/>
      <c r="J11" s="15">
        <v>6</v>
      </c>
      <c r="K11" s="15">
        <v>5</v>
      </c>
      <c r="L11" s="15">
        <v>4</v>
      </c>
      <c r="M11" s="15">
        <v>1</v>
      </c>
      <c r="N11" s="15">
        <v>6</v>
      </c>
      <c r="O11" s="39">
        <f t="shared" si="0"/>
        <v>22</v>
      </c>
      <c r="P11" s="36" t="s">
        <v>925</v>
      </c>
    </row>
    <row r="12" spans="1:16" s="11" customFormat="1" ht="30">
      <c r="A12" s="4">
        <v>9</v>
      </c>
      <c r="B12" s="5" t="s">
        <v>628</v>
      </c>
      <c r="C12" s="4" t="s">
        <v>629</v>
      </c>
      <c r="D12" s="4" t="s">
        <v>457</v>
      </c>
      <c r="E12" s="4">
        <v>9</v>
      </c>
      <c r="F12" s="4">
        <v>3</v>
      </c>
      <c r="G12" s="6"/>
      <c r="H12" s="16" t="s">
        <v>613</v>
      </c>
      <c r="I12" s="6"/>
      <c r="J12" s="15">
        <v>6</v>
      </c>
      <c r="K12" s="15">
        <v>6</v>
      </c>
      <c r="L12" s="15">
        <v>4</v>
      </c>
      <c r="M12" s="15">
        <v>2</v>
      </c>
      <c r="N12" s="15">
        <v>3</v>
      </c>
      <c r="O12" s="39">
        <f t="shared" si="0"/>
        <v>21</v>
      </c>
      <c r="P12" s="36" t="s">
        <v>926</v>
      </c>
    </row>
    <row r="13" spans="1:16" s="11" customFormat="1" ht="30">
      <c r="A13" s="4">
        <v>10</v>
      </c>
      <c r="B13" s="5" t="s">
        <v>630</v>
      </c>
      <c r="C13" s="4" t="s">
        <v>631</v>
      </c>
      <c r="D13" s="4" t="s">
        <v>18</v>
      </c>
      <c r="E13" s="4">
        <v>9</v>
      </c>
      <c r="F13" s="4">
        <v>3</v>
      </c>
      <c r="G13" s="6" t="s">
        <v>632</v>
      </c>
      <c r="H13" s="16" t="s">
        <v>624</v>
      </c>
      <c r="I13" s="6"/>
      <c r="J13" s="15">
        <v>6</v>
      </c>
      <c r="K13" s="15">
        <v>2</v>
      </c>
      <c r="L13" s="15">
        <v>4</v>
      </c>
      <c r="M13" s="15">
        <v>6</v>
      </c>
      <c r="N13" s="15">
        <v>3</v>
      </c>
      <c r="O13" s="39">
        <f t="shared" si="0"/>
        <v>21</v>
      </c>
      <c r="P13" s="36" t="s">
        <v>926</v>
      </c>
    </row>
    <row r="14" spans="1:16" s="11" customFormat="1" ht="30">
      <c r="A14" s="4">
        <v>11</v>
      </c>
      <c r="B14" s="5" t="s">
        <v>633</v>
      </c>
      <c r="C14" s="4" t="s">
        <v>634</v>
      </c>
      <c r="D14" s="4" t="s">
        <v>18</v>
      </c>
      <c r="E14" s="4">
        <v>9</v>
      </c>
      <c r="F14" s="4">
        <v>2</v>
      </c>
      <c r="G14" s="6" t="s">
        <v>632</v>
      </c>
      <c r="H14" s="16" t="s">
        <v>624</v>
      </c>
      <c r="I14" s="6"/>
      <c r="J14" s="15">
        <v>6</v>
      </c>
      <c r="K14" s="15">
        <v>5</v>
      </c>
      <c r="L14" s="15">
        <v>2</v>
      </c>
      <c r="M14" s="15">
        <v>2</v>
      </c>
      <c r="N14" s="15">
        <v>6</v>
      </c>
      <c r="O14" s="39">
        <f t="shared" si="0"/>
        <v>21</v>
      </c>
      <c r="P14" s="36" t="s">
        <v>926</v>
      </c>
    </row>
    <row r="15" spans="1:16" s="11" customFormat="1" ht="30">
      <c r="A15" s="4">
        <v>12</v>
      </c>
      <c r="B15" s="5" t="s">
        <v>635</v>
      </c>
      <c r="C15" s="4" t="s">
        <v>636</v>
      </c>
      <c r="D15" s="4" t="s">
        <v>457</v>
      </c>
      <c r="E15" s="4">
        <v>9</v>
      </c>
      <c r="F15" s="4">
        <v>1</v>
      </c>
      <c r="G15" s="6"/>
      <c r="H15" s="16" t="s">
        <v>613</v>
      </c>
      <c r="I15" s="6"/>
      <c r="J15" s="15">
        <v>6</v>
      </c>
      <c r="K15" s="15">
        <v>6</v>
      </c>
      <c r="L15" s="15">
        <v>6</v>
      </c>
      <c r="M15" s="15">
        <v>0</v>
      </c>
      <c r="N15" s="15">
        <v>3</v>
      </c>
      <c r="O15" s="39">
        <f t="shared" si="0"/>
        <v>21</v>
      </c>
      <c r="P15" s="36" t="s">
        <v>926</v>
      </c>
    </row>
    <row r="16" spans="1:16" s="11" customFormat="1" ht="45">
      <c r="A16" s="4">
        <v>13</v>
      </c>
      <c r="B16" s="5" t="s">
        <v>637</v>
      </c>
      <c r="C16" s="4" t="s">
        <v>638</v>
      </c>
      <c r="D16" s="4" t="s">
        <v>61</v>
      </c>
      <c r="E16" s="4">
        <v>9</v>
      </c>
      <c r="F16" s="4">
        <v>3</v>
      </c>
      <c r="G16" s="6"/>
      <c r="H16" s="16" t="s">
        <v>504</v>
      </c>
      <c r="I16" s="6"/>
      <c r="J16" s="15">
        <v>6</v>
      </c>
      <c r="K16" s="15">
        <v>6</v>
      </c>
      <c r="L16" s="15">
        <v>4</v>
      </c>
      <c r="M16" s="15">
        <v>1</v>
      </c>
      <c r="N16" s="15">
        <v>3</v>
      </c>
      <c r="O16" s="39">
        <f t="shared" si="0"/>
        <v>20</v>
      </c>
      <c r="P16" s="36" t="s">
        <v>926</v>
      </c>
    </row>
    <row r="17" spans="1:16" s="11" customFormat="1" ht="45">
      <c r="A17" s="4">
        <v>14</v>
      </c>
      <c r="B17" s="5" t="s">
        <v>639</v>
      </c>
      <c r="C17" s="4" t="s">
        <v>640</v>
      </c>
      <c r="D17" s="4" t="s">
        <v>83</v>
      </c>
      <c r="E17" s="4">
        <v>9</v>
      </c>
      <c r="F17" s="4">
        <v>2</v>
      </c>
      <c r="G17" s="6"/>
      <c r="H17" s="16" t="s">
        <v>641</v>
      </c>
      <c r="I17" s="6"/>
      <c r="J17" s="15">
        <v>1</v>
      </c>
      <c r="K17" s="15">
        <v>6</v>
      </c>
      <c r="L17" s="15">
        <v>6</v>
      </c>
      <c r="M17" s="15">
        <v>1</v>
      </c>
      <c r="N17" s="15">
        <v>6</v>
      </c>
      <c r="O17" s="39">
        <f t="shared" si="0"/>
        <v>20</v>
      </c>
      <c r="P17" s="36" t="s">
        <v>926</v>
      </c>
    </row>
    <row r="18" spans="1:16" s="11" customFormat="1" ht="30">
      <c r="A18" s="4">
        <v>15</v>
      </c>
      <c r="B18" s="5" t="s">
        <v>642</v>
      </c>
      <c r="C18" s="4" t="s">
        <v>643</v>
      </c>
      <c r="D18" s="4" t="s">
        <v>457</v>
      </c>
      <c r="E18" s="4">
        <v>9</v>
      </c>
      <c r="F18" s="4">
        <v>1</v>
      </c>
      <c r="G18" s="6"/>
      <c r="H18" s="16" t="s">
        <v>613</v>
      </c>
      <c r="I18" s="6"/>
      <c r="J18" s="15">
        <v>6</v>
      </c>
      <c r="K18" s="15">
        <v>3</v>
      </c>
      <c r="L18" s="15">
        <v>4</v>
      </c>
      <c r="M18" s="15">
        <v>0</v>
      </c>
      <c r="N18" s="15">
        <v>6</v>
      </c>
      <c r="O18" s="39">
        <f t="shared" si="0"/>
        <v>19</v>
      </c>
      <c r="P18" s="36" t="s">
        <v>926</v>
      </c>
    </row>
    <row r="19" spans="1:16" s="11" customFormat="1" ht="30">
      <c r="A19" s="4">
        <v>16</v>
      </c>
      <c r="B19" s="5" t="s">
        <v>644</v>
      </c>
      <c r="C19" s="4" t="s">
        <v>645</v>
      </c>
      <c r="D19" s="4" t="s">
        <v>18</v>
      </c>
      <c r="E19" s="4">
        <v>9</v>
      </c>
      <c r="F19" s="4">
        <v>3</v>
      </c>
      <c r="G19" s="6"/>
      <c r="H19" s="16" t="s">
        <v>624</v>
      </c>
      <c r="I19" s="6"/>
      <c r="J19" s="15">
        <v>6</v>
      </c>
      <c r="K19" s="15">
        <v>5</v>
      </c>
      <c r="L19" s="15">
        <v>1</v>
      </c>
      <c r="M19" s="15">
        <v>0</v>
      </c>
      <c r="N19" s="15">
        <v>6</v>
      </c>
      <c r="O19" s="39">
        <f t="shared" si="0"/>
        <v>18</v>
      </c>
      <c r="P19" s="36" t="s">
        <v>926</v>
      </c>
    </row>
    <row r="20" spans="1:16" s="11" customFormat="1" ht="30">
      <c r="A20" s="4">
        <v>17</v>
      </c>
      <c r="B20" s="5" t="s">
        <v>646</v>
      </c>
      <c r="C20" s="4" t="s">
        <v>647</v>
      </c>
      <c r="D20" s="4" t="s">
        <v>457</v>
      </c>
      <c r="E20" s="4">
        <v>9</v>
      </c>
      <c r="F20" s="4">
        <v>3</v>
      </c>
      <c r="G20" s="6"/>
      <c r="H20" s="16" t="s">
        <v>613</v>
      </c>
      <c r="I20" s="6"/>
      <c r="J20" s="15">
        <v>6</v>
      </c>
      <c r="K20" s="15">
        <v>2</v>
      </c>
      <c r="L20" s="15">
        <v>6</v>
      </c>
      <c r="M20" s="15">
        <v>1</v>
      </c>
      <c r="N20" s="15">
        <v>3</v>
      </c>
      <c r="O20" s="39">
        <f t="shared" si="0"/>
        <v>18</v>
      </c>
      <c r="P20" s="36" t="s">
        <v>926</v>
      </c>
    </row>
    <row r="21" spans="1:16" s="11" customFormat="1" ht="30">
      <c r="A21" s="4">
        <v>18</v>
      </c>
      <c r="B21" s="5" t="s">
        <v>648</v>
      </c>
      <c r="C21" s="4" t="s">
        <v>649</v>
      </c>
      <c r="D21" s="4" t="s">
        <v>18</v>
      </c>
      <c r="E21" s="4">
        <v>9</v>
      </c>
      <c r="F21" s="4">
        <v>3</v>
      </c>
      <c r="G21" s="6"/>
      <c r="H21" s="16" t="s">
        <v>624</v>
      </c>
      <c r="I21" s="6"/>
      <c r="J21" s="15">
        <v>3</v>
      </c>
      <c r="K21" s="15">
        <v>1</v>
      </c>
      <c r="L21" s="15">
        <v>0</v>
      </c>
      <c r="M21" s="15">
        <v>6</v>
      </c>
      <c r="N21" s="15">
        <v>6</v>
      </c>
      <c r="O21" s="39">
        <f t="shared" si="0"/>
        <v>16</v>
      </c>
      <c r="P21" s="36" t="s">
        <v>926</v>
      </c>
    </row>
    <row r="22" spans="1:16" s="11" customFormat="1" ht="30">
      <c r="A22" s="4">
        <v>19</v>
      </c>
      <c r="B22" s="5" t="s">
        <v>650</v>
      </c>
      <c r="C22" s="4" t="s">
        <v>651</v>
      </c>
      <c r="D22" s="4" t="s">
        <v>457</v>
      </c>
      <c r="E22" s="4">
        <v>9</v>
      </c>
      <c r="F22" s="4">
        <v>2</v>
      </c>
      <c r="G22" s="6"/>
      <c r="H22" s="16" t="s">
        <v>613</v>
      </c>
      <c r="I22" s="6"/>
      <c r="J22" s="15">
        <v>6</v>
      </c>
      <c r="K22" s="15">
        <v>4</v>
      </c>
      <c r="L22" s="15">
        <v>1</v>
      </c>
      <c r="M22" s="15">
        <v>0</v>
      </c>
      <c r="N22" s="15">
        <v>5</v>
      </c>
      <c r="O22" s="39">
        <f t="shared" si="0"/>
        <v>16</v>
      </c>
      <c r="P22" s="36" t="s">
        <v>926</v>
      </c>
    </row>
    <row r="23" spans="1:16" s="11" customFormat="1" ht="30">
      <c r="A23" s="4">
        <v>20</v>
      </c>
      <c r="B23" s="5" t="s">
        <v>652</v>
      </c>
      <c r="C23" s="4" t="s">
        <v>653</v>
      </c>
      <c r="D23" s="4" t="s">
        <v>475</v>
      </c>
      <c r="E23" s="4">
        <v>9</v>
      </c>
      <c r="F23" s="4">
        <v>1</v>
      </c>
      <c r="G23" s="6"/>
      <c r="H23" s="16" t="s">
        <v>260</v>
      </c>
      <c r="I23" s="6"/>
      <c r="J23" s="15">
        <v>0</v>
      </c>
      <c r="K23" s="15">
        <v>5</v>
      </c>
      <c r="L23" s="15">
        <v>4</v>
      </c>
      <c r="M23" s="15">
        <v>0</v>
      </c>
      <c r="N23" s="15">
        <v>6</v>
      </c>
      <c r="O23" s="39">
        <f t="shared" si="0"/>
        <v>15</v>
      </c>
      <c r="P23" s="36" t="s">
        <v>926</v>
      </c>
    </row>
    <row r="24" spans="1:16" s="11" customFormat="1" ht="30">
      <c r="A24" s="4">
        <v>21</v>
      </c>
      <c r="B24" s="5" t="s">
        <v>654</v>
      </c>
      <c r="C24" s="4" t="s">
        <v>655</v>
      </c>
      <c r="D24" s="4" t="s">
        <v>475</v>
      </c>
      <c r="E24" s="4">
        <v>9</v>
      </c>
      <c r="F24" s="4">
        <v>1</v>
      </c>
      <c r="G24" s="6"/>
      <c r="H24" s="16" t="s">
        <v>260</v>
      </c>
      <c r="I24" s="6"/>
      <c r="J24" s="15">
        <v>1</v>
      </c>
      <c r="K24" s="15">
        <v>5</v>
      </c>
      <c r="L24" s="15">
        <v>6</v>
      </c>
      <c r="M24" s="15">
        <v>0</v>
      </c>
      <c r="N24" s="15">
        <v>3</v>
      </c>
      <c r="O24" s="39">
        <f t="shared" si="0"/>
        <v>15</v>
      </c>
      <c r="P24" s="36" t="s">
        <v>926</v>
      </c>
    </row>
    <row r="25" spans="1:16" s="11" customFormat="1" ht="60">
      <c r="A25" s="4">
        <v>22</v>
      </c>
      <c r="B25" s="5" t="s">
        <v>656</v>
      </c>
      <c r="C25" s="4" t="s">
        <v>657</v>
      </c>
      <c r="D25" s="4" t="s">
        <v>193</v>
      </c>
      <c r="E25" s="4">
        <v>9</v>
      </c>
      <c r="F25" s="4">
        <v>2</v>
      </c>
      <c r="G25" s="6"/>
      <c r="H25" s="16" t="s">
        <v>194</v>
      </c>
      <c r="I25" s="6"/>
      <c r="J25" s="15">
        <v>1</v>
      </c>
      <c r="K25" s="15">
        <v>6</v>
      </c>
      <c r="L25" s="15">
        <v>4</v>
      </c>
      <c r="M25" s="15">
        <v>0</v>
      </c>
      <c r="N25" s="15">
        <v>3</v>
      </c>
      <c r="O25" s="39">
        <f t="shared" si="0"/>
        <v>14</v>
      </c>
      <c r="P25" s="36"/>
    </row>
    <row r="26" spans="1:16" s="11" customFormat="1" ht="30">
      <c r="A26" s="4">
        <v>23</v>
      </c>
      <c r="B26" s="5" t="s">
        <v>658</v>
      </c>
      <c r="C26" s="4" t="s">
        <v>659</v>
      </c>
      <c r="D26" s="4" t="s">
        <v>147</v>
      </c>
      <c r="E26" s="4">
        <v>9</v>
      </c>
      <c r="F26" s="4">
        <v>1</v>
      </c>
      <c r="G26" s="6"/>
      <c r="H26" s="16" t="s">
        <v>660</v>
      </c>
      <c r="I26" s="6"/>
      <c r="J26" s="15">
        <v>0</v>
      </c>
      <c r="K26" s="15">
        <v>5</v>
      </c>
      <c r="L26" s="15">
        <v>4</v>
      </c>
      <c r="M26" s="15">
        <v>2</v>
      </c>
      <c r="N26" s="15">
        <v>3</v>
      </c>
      <c r="O26" s="39">
        <f t="shared" si="0"/>
        <v>14</v>
      </c>
      <c r="P26" s="36"/>
    </row>
    <row r="27" spans="1:16" s="11" customFormat="1" ht="30">
      <c r="A27" s="4">
        <v>24</v>
      </c>
      <c r="B27" s="5" t="s">
        <v>661</v>
      </c>
      <c r="C27" s="4" t="s">
        <v>662</v>
      </c>
      <c r="D27" s="4" t="s">
        <v>18</v>
      </c>
      <c r="E27" s="4">
        <v>9</v>
      </c>
      <c r="F27" s="4">
        <v>3</v>
      </c>
      <c r="G27" s="6"/>
      <c r="H27" s="16" t="s">
        <v>624</v>
      </c>
      <c r="I27" s="6"/>
      <c r="J27" s="15">
        <v>0</v>
      </c>
      <c r="K27" s="15">
        <v>1</v>
      </c>
      <c r="L27" s="15">
        <v>0</v>
      </c>
      <c r="M27" s="15">
        <v>6</v>
      </c>
      <c r="N27" s="15">
        <v>6</v>
      </c>
      <c r="O27" s="39">
        <f t="shared" si="0"/>
        <v>13</v>
      </c>
      <c r="P27" s="36"/>
    </row>
    <row r="28" spans="1:16" s="11" customFormat="1" ht="30">
      <c r="A28" s="4">
        <v>25</v>
      </c>
      <c r="B28" s="5" t="s">
        <v>663</v>
      </c>
      <c r="C28" s="4" t="s">
        <v>664</v>
      </c>
      <c r="D28" s="4" t="s">
        <v>475</v>
      </c>
      <c r="E28" s="4">
        <v>9</v>
      </c>
      <c r="F28" s="4">
        <v>3</v>
      </c>
      <c r="G28" s="6"/>
      <c r="H28" s="16" t="s">
        <v>260</v>
      </c>
      <c r="I28" s="6"/>
      <c r="J28" s="15">
        <v>6</v>
      </c>
      <c r="K28" s="15">
        <v>0</v>
      </c>
      <c r="L28" s="15">
        <v>6</v>
      </c>
      <c r="M28" s="15">
        <v>0</v>
      </c>
      <c r="N28" s="15">
        <v>1</v>
      </c>
      <c r="O28" s="39">
        <f t="shared" si="0"/>
        <v>13</v>
      </c>
      <c r="P28" s="15"/>
    </row>
    <row r="29" spans="1:16" s="11" customFormat="1" ht="45">
      <c r="A29" s="4">
        <v>26</v>
      </c>
      <c r="B29" s="5" t="s">
        <v>665</v>
      </c>
      <c r="C29" s="4" t="s">
        <v>666</v>
      </c>
      <c r="D29" s="4" t="s">
        <v>228</v>
      </c>
      <c r="E29" s="4">
        <v>9</v>
      </c>
      <c r="F29" s="4">
        <v>2</v>
      </c>
      <c r="G29" s="6"/>
      <c r="H29" s="16" t="s">
        <v>436</v>
      </c>
      <c r="I29" s="6"/>
      <c r="J29" s="15">
        <v>1</v>
      </c>
      <c r="K29" s="15">
        <v>6</v>
      </c>
      <c r="L29" s="15">
        <v>2</v>
      </c>
      <c r="M29" s="15">
        <v>1</v>
      </c>
      <c r="N29" s="15">
        <v>3</v>
      </c>
      <c r="O29" s="39">
        <f t="shared" si="0"/>
        <v>13</v>
      </c>
      <c r="P29" s="15"/>
    </row>
    <row r="30" spans="1:16" s="11" customFormat="1" ht="30">
      <c r="A30" s="4">
        <v>27</v>
      </c>
      <c r="B30" s="5" t="s">
        <v>667</v>
      </c>
      <c r="C30" s="4" t="s">
        <v>353</v>
      </c>
      <c r="D30" s="4" t="s">
        <v>475</v>
      </c>
      <c r="E30" s="4">
        <v>9</v>
      </c>
      <c r="F30" s="4">
        <v>2</v>
      </c>
      <c r="G30" s="6"/>
      <c r="H30" s="16" t="s">
        <v>260</v>
      </c>
      <c r="I30" s="6"/>
      <c r="J30" s="15">
        <v>1</v>
      </c>
      <c r="K30" s="15">
        <v>5</v>
      </c>
      <c r="L30" s="15">
        <v>4</v>
      </c>
      <c r="M30" s="15">
        <v>0</v>
      </c>
      <c r="N30" s="15">
        <v>3</v>
      </c>
      <c r="O30" s="39">
        <f t="shared" si="0"/>
        <v>13</v>
      </c>
      <c r="P30" s="15"/>
    </row>
    <row r="31" spans="1:16" s="11" customFormat="1" ht="45">
      <c r="A31" s="4">
        <v>28</v>
      </c>
      <c r="B31" s="5" t="s">
        <v>668</v>
      </c>
      <c r="C31" s="4" t="s">
        <v>640</v>
      </c>
      <c r="D31" s="4" t="s">
        <v>156</v>
      </c>
      <c r="E31" s="4">
        <v>9</v>
      </c>
      <c r="F31" s="4">
        <v>2</v>
      </c>
      <c r="G31" s="6"/>
      <c r="H31" s="16" t="s">
        <v>627</v>
      </c>
      <c r="I31" s="6"/>
      <c r="J31" s="15">
        <v>6</v>
      </c>
      <c r="K31" s="15">
        <v>6</v>
      </c>
      <c r="L31" s="15">
        <v>1</v>
      </c>
      <c r="M31" s="15">
        <v>0</v>
      </c>
      <c r="N31" s="15">
        <v>0</v>
      </c>
      <c r="O31" s="39">
        <f t="shared" si="0"/>
        <v>13</v>
      </c>
      <c r="P31" s="15"/>
    </row>
    <row r="32" spans="1:16" s="11" customFormat="1" ht="30">
      <c r="A32" s="4">
        <v>29</v>
      </c>
      <c r="B32" s="5" t="s">
        <v>669</v>
      </c>
      <c r="C32" s="4" t="s">
        <v>670</v>
      </c>
      <c r="D32" s="4" t="s">
        <v>457</v>
      </c>
      <c r="E32" s="4">
        <v>9</v>
      </c>
      <c r="F32" s="4">
        <v>2</v>
      </c>
      <c r="G32" s="6"/>
      <c r="H32" s="16" t="s">
        <v>613</v>
      </c>
      <c r="I32" s="6"/>
      <c r="J32" s="15">
        <v>6</v>
      </c>
      <c r="K32" s="15">
        <v>0</v>
      </c>
      <c r="L32" s="15">
        <v>2</v>
      </c>
      <c r="M32" s="15">
        <v>0</v>
      </c>
      <c r="N32" s="15">
        <v>5</v>
      </c>
      <c r="O32" s="39">
        <f t="shared" si="0"/>
        <v>13</v>
      </c>
      <c r="P32" s="15"/>
    </row>
    <row r="33" spans="1:16" s="11" customFormat="1" ht="45">
      <c r="A33" s="4">
        <v>30</v>
      </c>
      <c r="B33" s="5" t="s">
        <v>671</v>
      </c>
      <c r="C33" s="4" t="s">
        <v>672</v>
      </c>
      <c r="D33" s="4" t="s">
        <v>156</v>
      </c>
      <c r="E33" s="4">
        <v>9</v>
      </c>
      <c r="F33" s="4">
        <v>1</v>
      </c>
      <c r="G33" s="6"/>
      <c r="H33" s="16" t="s">
        <v>627</v>
      </c>
      <c r="I33" s="6"/>
      <c r="J33" s="15">
        <v>0</v>
      </c>
      <c r="K33" s="15">
        <v>4</v>
      </c>
      <c r="L33" s="15">
        <v>4</v>
      </c>
      <c r="M33" s="15">
        <v>1</v>
      </c>
      <c r="N33" s="15">
        <v>3</v>
      </c>
      <c r="O33" s="39">
        <f t="shared" si="0"/>
        <v>12</v>
      </c>
      <c r="P33" s="15"/>
    </row>
    <row r="34" spans="1:16" s="11" customFormat="1" ht="45">
      <c r="A34" s="4">
        <v>31</v>
      </c>
      <c r="B34" s="5" t="s">
        <v>673</v>
      </c>
      <c r="C34" s="4" t="s">
        <v>674</v>
      </c>
      <c r="D34" s="4" t="s">
        <v>156</v>
      </c>
      <c r="E34" s="4">
        <v>9</v>
      </c>
      <c r="F34" s="4">
        <v>1</v>
      </c>
      <c r="G34" s="6"/>
      <c r="H34" s="16" t="s">
        <v>627</v>
      </c>
      <c r="I34" s="6"/>
      <c r="J34" s="15">
        <v>3</v>
      </c>
      <c r="K34" s="15">
        <v>0</v>
      </c>
      <c r="L34" s="15">
        <v>6</v>
      </c>
      <c r="M34" s="15">
        <v>0</v>
      </c>
      <c r="N34" s="15">
        <v>3</v>
      </c>
      <c r="O34" s="39">
        <f t="shared" si="0"/>
        <v>12</v>
      </c>
      <c r="P34" s="15"/>
    </row>
    <row r="35" spans="1:16" s="11" customFormat="1" ht="30">
      <c r="A35" s="4">
        <v>32</v>
      </c>
      <c r="B35" s="5" t="s">
        <v>675</v>
      </c>
      <c r="C35" s="4" t="s">
        <v>676</v>
      </c>
      <c r="D35" s="4" t="s">
        <v>18</v>
      </c>
      <c r="E35" s="4">
        <v>9</v>
      </c>
      <c r="F35" s="4">
        <v>3</v>
      </c>
      <c r="G35" s="6"/>
      <c r="H35" s="16" t="s">
        <v>624</v>
      </c>
      <c r="I35" s="6"/>
      <c r="J35" s="15">
        <v>1</v>
      </c>
      <c r="K35" s="15">
        <v>3</v>
      </c>
      <c r="L35" s="15">
        <v>3</v>
      </c>
      <c r="M35" s="15">
        <v>1</v>
      </c>
      <c r="N35" s="15">
        <v>3</v>
      </c>
      <c r="O35" s="39">
        <f t="shared" si="0"/>
        <v>11</v>
      </c>
      <c r="P35" s="15"/>
    </row>
    <row r="36" spans="1:16" s="11" customFormat="1" ht="45">
      <c r="A36" s="4">
        <v>33</v>
      </c>
      <c r="B36" s="5" t="s">
        <v>677</v>
      </c>
      <c r="C36" s="4" t="s">
        <v>678</v>
      </c>
      <c r="D36" s="4" t="s">
        <v>61</v>
      </c>
      <c r="E36" s="4">
        <v>9</v>
      </c>
      <c r="F36" s="4">
        <v>1</v>
      </c>
      <c r="G36" s="6"/>
      <c r="H36" s="16" t="s">
        <v>504</v>
      </c>
      <c r="I36" s="6"/>
      <c r="J36" s="15">
        <v>0</v>
      </c>
      <c r="K36" s="15">
        <v>1</v>
      </c>
      <c r="L36" s="15">
        <v>6</v>
      </c>
      <c r="M36" s="15">
        <v>1</v>
      </c>
      <c r="N36" s="15">
        <v>3</v>
      </c>
      <c r="O36" s="39">
        <f aca="true" t="shared" si="1" ref="O36:O67">J36+K36+L36+M36+N36</f>
        <v>11</v>
      </c>
      <c r="P36" s="15"/>
    </row>
    <row r="37" spans="1:16" s="11" customFormat="1" ht="30">
      <c r="A37" s="4">
        <v>34</v>
      </c>
      <c r="B37" s="5" t="s">
        <v>679</v>
      </c>
      <c r="C37" s="4" t="s">
        <v>680</v>
      </c>
      <c r="D37" s="4" t="s">
        <v>98</v>
      </c>
      <c r="E37" s="4">
        <v>9</v>
      </c>
      <c r="F37" s="4">
        <v>1</v>
      </c>
      <c r="G37" s="6"/>
      <c r="H37" s="16" t="s">
        <v>501</v>
      </c>
      <c r="I37" s="6"/>
      <c r="J37" s="15">
        <v>0</v>
      </c>
      <c r="K37" s="15">
        <v>6</v>
      </c>
      <c r="L37" s="15">
        <v>2</v>
      </c>
      <c r="M37" s="15">
        <v>1</v>
      </c>
      <c r="N37" s="15">
        <v>2</v>
      </c>
      <c r="O37" s="39">
        <f t="shared" si="1"/>
        <v>11</v>
      </c>
      <c r="P37" s="15"/>
    </row>
    <row r="38" spans="1:16" s="11" customFormat="1" ht="30">
      <c r="A38" s="4">
        <v>35</v>
      </c>
      <c r="B38" s="5" t="s">
        <v>681</v>
      </c>
      <c r="C38" s="4" t="s">
        <v>682</v>
      </c>
      <c r="D38" s="4" t="s">
        <v>475</v>
      </c>
      <c r="E38" s="4">
        <v>9</v>
      </c>
      <c r="F38" s="4">
        <v>3</v>
      </c>
      <c r="G38" s="6"/>
      <c r="H38" s="16" t="s">
        <v>260</v>
      </c>
      <c r="I38" s="6"/>
      <c r="J38" s="15">
        <v>0</v>
      </c>
      <c r="K38" s="15">
        <v>6</v>
      </c>
      <c r="L38" s="15">
        <v>3</v>
      </c>
      <c r="M38" s="15">
        <v>0</v>
      </c>
      <c r="N38" s="15">
        <v>1</v>
      </c>
      <c r="O38" s="39">
        <f t="shared" si="1"/>
        <v>10</v>
      </c>
      <c r="P38" s="15"/>
    </row>
    <row r="39" spans="1:16" s="11" customFormat="1" ht="30">
      <c r="A39" s="4">
        <v>36</v>
      </c>
      <c r="B39" s="5" t="s">
        <v>683</v>
      </c>
      <c r="C39" s="4" t="s">
        <v>684</v>
      </c>
      <c r="D39" s="4" t="s">
        <v>475</v>
      </c>
      <c r="E39" s="4">
        <v>9</v>
      </c>
      <c r="F39" s="4">
        <v>3</v>
      </c>
      <c r="G39" s="6"/>
      <c r="H39" s="16" t="s">
        <v>260</v>
      </c>
      <c r="I39" s="6"/>
      <c r="J39" s="15">
        <v>0</v>
      </c>
      <c r="K39" s="15">
        <v>6</v>
      </c>
      <c r="L39" s="15">
        <v>3</v>
      </c>
      <c r="M39" s="15">
        <v>1</v>
      </c>
      <c r="N39" s="15">
        <v>0</v>
      </c>
      <c r="O39" s="39">
        <f t="shared" si="1"/>
        <v>10</v>
      </c>
      <c r="P39" s="15"/>
    </row>
    <row r="40" spans="1:16" s="11" customFormat="1" ht="45">
      <c r="A40" s="4">
        <v>37</v>
      </c>
      <c r="B40" s="5" t="s">
        <v>685</v>
      </c>
      <c r="C40" s="4" t="s">
        <v>686</v>
      </c>
      <c r="D40" s="4" t="s">
        <v>61</v>
      </c>
      <c r="E40" s="4">
        <v>9</v>
      </c>
      <c r="F40" s="4">
        <v>2</v>
      </c>
      <c r="G40" s="6"/>
      <c r="H40" s="16" t="s">
        <v>504</v>
      </c>
      <c r="I40" s="6"/>
      <c r="J40" s="15">
        <v>0</v>
      </c>
      <c r="K40" s="15">
        <v>2</v>
      </c>
      <c r="L40" s="15">
        <v>5</v>
      </c>
      <c r="M40" s="15">
        <v>0</v>
      </c>
      <c r="N40" s="15">
        <v>3</v>
      </c>
      <c r="O40" s="39">
        <f t="shared" si="1"/>
        <v>10</v>
      </c>
      <c r="P40" s="15"/>
    </row>
    <row r="41" spans="1:16" s="11" customFormat="1" ht="30">
      <c r="A41" s="4">
        <v>38</v>
      </c>
      <c r="B41" s="5" t="s">
        <v>687</v>
      </c>
      <c r="C41" s="4" t="s">
        <v>688</v>
      </c>
      <c r="D41" s="4" t="s">
        <v>18</v>
      </c>
      <c r="E41" s="4">
        <v>9</v>
      </c>
      <c r="F41" s="4">
        <v>2</v>
      </c>
      <c r="G41" s="6"/>
      <c r="H41" s="16" t="s">
        <v>624</v>
      </c>
      <c r="I41" s="6"/>
      <c r="J41" s="15">
        <v>2</v>
      </c>
      <c r="K41" s="15">
        <v>5</v>
      </c>
      <c r="L41" s="15">
        <v>2</v>
      </c>
      <c r="M41" s="15">
        <v>0</v>
      </c>
      <c r="N41" s="15">
        <v>0</v>
      </c>
      <c r="O41" s="39">
        <f t="shared" si="1"/>
        <v>9</v>
      </c>
      <c r="P41" s="15"/>
    </row>
    <row r="42" spans="1:16" s="11" customFormat="1" ht="30">
      <c r="A42" s="4">
        <v>39</v>
      </c>
      <c r="B42" s="5" t="s">
        <v>689</v>
      </c>
      <c r="C42" s="4" t="s">
        <v>690</v>
      </c>
      <c r="D42" s="4" t="s">
        <v>457</v>
      </c>
      <c r="E42" s="4">
        <v>9</v>
      </c>
      <c r="F42" s="4">
        <v>1</v>
      </c>
      <c r="G42" s="6"/>
      <c r="H42" s="16" t="s">
        <v>613</v>
      </c>
      <c r="I42" s="6"/>
      <c r="J42" s="15">
        <v>0</v>
      </c>
      <c r="K42" s="15">
        <v>2</v>
      </c>
      <c r="L42" s="15">
        <v>6</v>
      </c>
      <c r="M42" s="15">
        <v>0</v>
      </c>
      <c r="N42" s="15">
        <v>1</v>
      </c>
      <c r="O42" s="39">
        <f t="shared" si="1"/>
        <v>9</v>
      </c>
      <c r="P42" s="15"/>
    </row>
    <row r="43" spans="1:16" s="11" customFormat="1" ht="45">
      <c r="A43" s="4">
        <v>40</v>
      </c>
      <c r="B43" s="5" t="s">
        <v>691</v>
      </c>
      <c r="C43" s="4" t="s">
        <v>692</v>
      </c>
      <c r="D43" s="4" t="s">
        <v>55</v>
      </c>
      <c r="E43" s="4">
        <v>9</v>
      </c>
      <c r="F43" s="4">
        <v>3</v>
      </c>
      <c r="G43" s="6"/>
      <c r="H43" s="16" t="s">
        <v>693</v>
      </c>
      <c r="I43" s="6"/>
      <c r="J43" s="15">
        <v>0</v>
      </c>
      <c r="K43" s="15">
        <v>6</v>
      </c>
      <c r="L43" s="15">
        <v>2</v>
      </c>
      <c r="M43" s="15">
        <v>0</v>
      </c>
      <c r="N43" s="15">
        <v>0</v>
      </c>
      <c r="O43" s="39">
        <f t="shared" si="1"/>
        <v>8</v>
      </c>
      <c r="P43" s="15"/>
    </row>
    <row r="44" spans="1:16" s="11" customFormat="1" ht="60">
      <c r="A44" s="4">
        <v>41</v>
      </c>
      <c r="B44" s="5" t="s">
        <v>694</v>
      </c>
      <c r="C44" s="4" t="s">
        <v>695</v>
      </c>
      <c r="D44" s="4" t="s">
        <v>193</v>
      </c>
      <c r="E44" s="4">
        <v>9</v>
      </c>
      <c r="F44" s="4">
        <v>2</v>
      </c>
      <c r="G44" s="6"/>
      <c r="H44" s="16" t="s">
        <v>194</v>
      </c>
      <c r="I44" s="6"/>
      <c r="J44" s="15">
        <v>0</v>
      </c>
      <c r="K44" s="15">
        <v>2</v>
      </c>
      <c r="L44" s="15">
        <v>2</v>
      </c>
      <c r="M44" s="15">
        <v>1</v>
      </c>
      <c r="N44" s="15">
        <v>3</v>
      </c>
      <c r="O44" s="39">
        <f t="shared" si="1"/>
        <v>8</v>
      </c>
      <c r="P44" s="15"/>
    </row>
    <row r="45" spans="1:16" s="11" customFormat="1" ht="30">
      <c r="A45" s="4">
        <v>42</v>
      </c>
      <c r="B45" s="5" t="s">
        <v>696</v>
      </c>
      <c r="C45" s="4" t="s">
        <v>697</v>
      </c>
      <c r="D45" s="4" t="s">
        <v>24</v>
      </c>
      <c r="E45" s="4">
        <v>9</v>
      </c>
      <c r="F45" s="4">
        <v>1</v>
      </c>
      <c r="G45" s="6"/>
      <c r="H45" s="16" t="s">
        <v>698</v>
      </c>
      <c r="I45" s="6"/>
      <c r="J45" s="15">
        <v>0</v>
      </c>
      <c r="K45" s="15">
        <v>5</v>
      </c>
      <c r="L45" s="15">
        <v>2</v>
      </c>
      <c r="M45" s="15">
        <v>0</v>
      </c>
      <c r="N45" s="15">
        <v>1</v>
      </c>
      <c r="O45" s="39">
        <f t="shared" si="1"/>
        <v>8</v>
      </c>
      <c r="P45" s="15"/>
    </row>
    <row r="46" spans="1:16" s="11" customFormat="1" ht="30">
      <c r="A46" s="4">
        <v>43</v>
      </c>
      <c r="B46" s="5" t="s">
        <v>699</v>
      </c>
      <c r="C46" s="4" t="s">
        <v>700</v>
      </c>
      <c r="D46" s="4" t="s">
        <v>210</v>
      </c>
      <c r="E46" s="4">
        <v>9</v>
      </c>
      <c r="F46" s="4">
        <v>1</v>
      </c>
      <c r="G46" s="6"/>
      <c r="H46" s="16" t="s">
        <v>701</v>
      </c>
      <c r="I46" s="6"/>
      <c r="J46" s="15">
        <v>0</v>
      </c>
      <c r="K46" s="15">
        <v>3</v>
      </c>
      <c r="L46" s="15">
        <v>0</v>
      </c>
      <c r="M46" s="15">
        <v>0</v>
      </c>
      <c r="N46" s="15">
        <v>5</v>
      </c>
      <c r="O46" s="39">
        <f t="shared" si="1"/>
        <v>8</v>
      </c>
      <c r="P46" s="15"/>
    </row>
    <row r="47" spans="1:16" s="11" customFormat="1" ht="30">
      <c r="A47" s="4">
        <v>44</v>
      </c>
      <c r="B47" s="5" t="s">
        <v>702</v>
      </c>
      <c r="C47" s="4" t="s">
        <v>703</v>
      </c>
      <c r="D47" s="4" t="s">
        <v>18</v>
      </c>
      <c r="E47" s="4">
        <v>9</v>
      </c>
      <c r="F47" s="4">
        <v>3</v>
      </c>
      <c r="G47" s="6" t="s">
        <v>632</v>
      </c>
      <c r="H47" s="16" t="s">
        <v>624</v>
      </c>
      <c r="I47" s="6"/>
      <c r="J47" s="15">
        <v>0</v>
      </c>
      <c r="K47" s="15">
        <v>6</v>
      </c>
      <c r="L47" s="15">
        <v>0</v>
      </c>
      <c r="M47" s="15">
        <v>0</v>
      </c>
      <c r="N47" s="15">
        <v>1</v>
      </c>
      <c r="O47" s="39">
        <f t="shared" si="1"/>
        <v>7</v>
      </c>
      <c r="P47" s="15"/>
    </row>
    <row r="48" spans="1:16" s="11" customFormat="1" ht="30">
      <c r="A48" s="4">
        <v>45</v>
      </c>
      <c r="B48" s="5" t="s">
        <v>704</v>
      </c>
      <c r="C48" s="4" t="s">
        <v>705</v>
      </c>
      <c r="D48" s="4" t="s">
        <v>182</v>
      </c>
      <c r="E48" s="4">
        <v>9</v>
      </c>
      <c r="F48" s="4">
        <v>3</v>
      </c>
      <c r="G48" s="6"/>
      <c r="H48" s="16" t="s">
        <v>706</v>
      </c>
      <c r="I48" s="6"/>
      <c r="J48" s="15">
        <v>0</v>
      </c>
      <c r="K48" s="15">
        <v>1</v>
      </c>
      <c r="L48" s="15">
        <v>3</v>
      </c>
      <c r="M48" s="15">
        <v>0</v>
      </c>
      <c r="N48" s="15">
        <v>3</v>
      </c>
      <c r="O48" s="39">
        <f t="shared" si="1"/>
        <v>7</v>
      </c>
      <c r="P48" s="15"/>
    </row>
    <row r="49" spans="1:16" s="11" customFormat="1" ht="30">
      <c r="A49" s="4">
        <v>46</v>
      </c>
      <c r="B49" s="5" t="s">
        <v>707</v>
      </c>
      <c r="C49" s="4" t="s">
        <v>574</v>
      </c>
      <c r="D49" s="4" t="s">
        <v>24</v>
      </c>
      <c r="E49" s="4">
        <v>9</v>
      </c>
      <c r="F49" s="4">
        <v>2</v>
      </c>
      <c r="G49" s="6"/>
      <c r="H49" s="16" t="s">
        <v>698</v>
      </c>
      <c r="I49" s="6"/>
      <c r="J49" s="15">
        <v>0</v>
      </c>
      <c r="K49" s="15">
        <v>6</v>
      </c>
      <c r="L49" s="15">
        <v>1</v>
      </c>
      <c r="M49" s="15">
        <v>0</v>
      </c>
      <c r="N49" s="15">
        <v>0</v>
      </c>
      <c r="O49" s="39">
        <f t="shared" si="1"/>
        <v>7</v>
      </c>
      <c r="P49" s="15"/>
    </row>
    <row r="50" spans="1:16" s="11" customFormat="1" ht="45">
      <c r="A50" s="4">
        <v>47</v>
      </c>
      <c r="B50" s="5" t="s">
        <v>708</v>
      </c>
      <c r="C50" s="4" t="s">
        <v>709</v>
      </c>
      <c r="D50" s="4" t="s">
        <v>228</v>
      </c>
      <c r="E50" s="4">
        <v>9</v>
      </c>
      <c r="F50" s="4">
        <v>1</v>
      </c>
      <c r="G50" s="6"/>
      <c r="H50" s="16" t="s">
        <v>436</v>
      </c>
      <c r="I50" s="6"/>
      <c r="J50" s="15">
        <v>0</v>
      </c>
      <c r="K50" s="15">
        <v>6</v>
      </c>
      <c r="L50" s="15">
        <v>0</v>
      </c>
      <c r="M50" s="15">
        <v>1</v>
      </c>
      <c r="N50" s="15">
        <v>0</v>
      </c>
      <c r="O50" s="39">
        <f t="shared" si="1"/>
        <v>7</v>
      </c>
      <c r="P50" s="15"/>
    </row>
    <row r="51" spans="1:16" s="11" customFormat="1" ht="30">
      <c r="A51" s="4">
        <v>48</v>
      </c>
      <c r="B51" s="5" t="s">
        <v>710</v>
      </c>
      <c r="C51" s="4" t="s">
        <v>711</v>
      </c>
      <c r="D51" s="4" t="s">
        <v>30</v>
      </c>
      <c r="E51" s="4">
        <v>9</v>
      </c>
      <c r="F51" s="4">
        <v>1</v>
      </c>
      <c r="G51" s="6"/>
      <c r="H51" s="16" t="s">
        <v>712</v>
      </c>
      <c r="I51" s="6"/>
      <c r="J51" s="15">
        <v>0</v>
      </c>
      <c r="K51" s="15">
        <v>5</v>
      </c>
      <c r="L51" s="15">
        <v>1</v>
      </c>
      <c r="M51" s="15">
        <v>0</v>
      </c>
      <c r="N51" s="15">
        <v>0</v>
      </c>
      <c r="O51" s="39">
        <f t="shared" si="1"/>
        <v>6</v>
      </c>
      <c r="P51" s="15"/>
    </row>
    <row r="52" spans="1:16" s="11" customFormat="1" ht="30">
      <c r="A52" s="4">
        <v>49</v>
      </c>
      <c r="B52" s="5" t="s">
        <v>713</v>
      </c>
      <c r="C52" s="4" t="s">
        <v>714</v>
      </c>
      <c r="D52" s="4" t="s">
        <v>131</v>
      </c>
      <c r="E52" s="4">
        <v>9</v>
      </c>
      <c r="F52" s="4">
        <v>1</v>
      </c>
      <c r="G52" s="6"/>
      <c r="H52" s="16" t="s">
        <v>715</v>
      </c>
      <c r="I52" s="6"/>
      <c r="J52" s="15">
        <v>0</v>
      </c>
      <c r="K52" s="15">
        <v>5</v>
      </c>
      <c r="L52" s="15">
        <v>0</v>
      </c>
      <c r="M52" s="15">
        <v>0</v>
      </c>
      <c r="N52" s="15">
        <v>0</v>
      </c>
      <c r="O52" s="39">
        <f t="shared" si="1"/>
        <v>5</v>
      </c>
      <c r="P52" s="15"/>
    </row>
    <row r="53" spans="1:16" s="11" customFormat="1" ht="30">
      <c r="A53" s="4">
        <v>50</v>
      </c>
      <c r="B53" s="5" t="s">
        <v>716</v>
      </c>
      <c r="C53" s="4" t="s">
        <v>645</v>
      </c>
      <c r="D53" s="4" t="s">
        <v>74</v>
      </c>
      <c r="E53" s="4">
        <v>9</v>
      </c>
      <c r="F53" s="4">
        <v>3</v>
      </c>
      <c r="G53" s="6"/>
      <c r="H53" s="16" t="s">
        <v>95</v>
      </c>
      <c r="I53" s="6"/>
      <c r="J53" s="15">
        <v>0</v>
      </c>
      <c r="K53" s="15">
        <v>1</v>
      </c>
      <c r="L53" s="15">
        <v>2</v>
      </c>
      <c r="M53" s="15">
        <v>1</v>
      </c>
      <c r="N53" s="15">
        <v>0</v>
      </c>
      <c r="O53" s="39">
        <f t="shared" si="1"/>
        <v>4</v>
      </c>
      <c r="P53" s="15"/>
    </row>
    <row r="54" spans="1:16" s="11" customFormat="1" ht="30">
      <c r="A54" s="4">
        <v>51</v>
      </c>
      <c r="B54" s="5" t="s">
        <v>717</v>
      </c>
      <c r="C54" s="4" t="s">
        <v>718</v>
      </c>
      <c r="D54" s="4" t="s">
        <v>18</v>
      </c>
      <c r="E54" s="4">
        <v>9</v>
      </c>
      <c r="F54" s="4">
        <v>3</v>
      </c>
      <c r="G54" s="6"/>
      <c r="H54" s="16" t="s">
        <v>624</v>
      </c>
      <c r="I54" s="6"/>
      <c r="J54" s="15">
        <v>0</v>
      </c>
      <c r="K54" s="15">
        <v>0</v>
      </c>
      <c r="L54" s="15">
        <v>2</v>
      </c>
      <c r="M54" s="15">
        <v>1</v>
      </c>
      <c r="N54" s="15">
        <v>1</v>
      </c>
      <c r="O54" s="39">
        <f t="shared" si="1"/>
        <v>4</v>
      </c>
      <c r="P54" s="15"/>
    </row>
    <row r="55" spans="1:16" s="11" customFormat="1" ht="60">
      <c r="A55" s="4">
        <v>52</v>
      </c>
      <c r="B55" s="5" t="s">
        <v>719</v>
      </c>
      <c r="C55" s="4" t="s">
        <v>662</v>
      </c>
      <c r="D55" s="4" t="s">
        <v>91</v>
      </c>
      <c r="E55" s="4">
        <v>9</v>
      </c>
      <c r="F55" s="4">
        <v>1</v>
      </c>
      <c r="G55" s="6"/>
      <c r="H55" s="16" t="s">
        <v>248</v>
      </c>
      <c r="I55" s="6"/>
      <c r="J55" s="15">
        <v>0</v>
      </c>
      <c r="K55" s="15">
        <v>2</v>
      </c>
      <c r="L55" s="15">
        <v>2</v>
      </c>
      <c r="M55" s="15">
        <v>0</v>
      </c>
      <c r="N55" s="15">
        <v>0</v>
      </c>
      <c r="O55" s="39">
        <f t="shared" si="1"/>
        <v>4</v>
      </c>
      <c r="P55" s="15"/>
    </row>
    <row r="56" spans="1:16" s="11" customFormat="1" ht="30">
      <c r="A56" s="4">
        <v>53</v>
      </c>
      <c r="B56" s="5" t="s">
        <v>720</v>
      </c>
      <c r="C56" s="4" t="s">
        <v>721</v>
      </c>
      <c r="D56" s="4" t="s">
        <v>18</v>
      </c>
      <c r="E56" s="4">
        <v>9</v>
      </c>
      <c r="F56" s="4">
        <v>3</v>
      </c>
      <c r="G56" s="6"/>
      <c r="H56" s="16" t="s">
        <v>624</v>
      </c>
      <c r="I56" s="6"/>
      <c r="J56" s="15">
        <v>0</v>
      </c>
      <c r="K56" s="15">
        <v>2</v>
      </c>
      <c r="L56" s="15">
        <v>0</v>
      </c>
      <c r="M56" s="15">
        <v>1</v>
      </c>
      <c r="N56" s="15">
        <v>0</v>
      </c>
      <c r="O56" s="39">
        <f t="shared" si="1"/>
        <v>3</v>
      </c>
      <c r="P56" s="15"/>
    </row>
    <row r="57" spans="1:16" s="11" customFormat="1" ht="30">
      <c r="A57" s="4">
        <v>54</v>
      </c>
      <c r="B57" s="5" t="s">
        <v>722</v>
      </c>
      <c r="C57" s="4" t="s">
        <v>723</v>
      </c>
      <c r="D57" s="4" t="s">
        <v>131</v>
      </c>
      <c r="E57" s="4">
        <v>9</v>
      </c>
      <c r="F57" s="4">
        <v>2</v>
      </c>
      <c r="G57" s="6"/>
      <c r="H57" s="16" t="s">
        <v>715</v>
      </c>
      <c r="I57" s="6"/>
      <c r="J57" s="15">
        <v>0</v>
      </c>
      <c r="K57" s="15">
        <v>1</v>
      </c>
      <c r="L57" s="15">
        <v>0</v>
      </c>
      <c r="M57" s="15">
        <v>0</v>
      </c>
      <c r="N57" s="15">
        <v>2</v>
      </c>
      <c r="O57" s="39">
        <f t="shared" si="1"/>
        <v>3</v>
      </c>
      <c r="P57" s="15"/>
    </row>
    <row r="58" spans="1:16" s="11" customFormat="1" ht="60">
      <c r="A58" s="4">
        <v>55</v>
      </c>
      <c r="B58" s="5" t="s">
        <v>724</v>
      </c>
      <c r="C58" s="4" t="s">
        <v>725</v>
      </c>
      <c r="D58" s="4" t="s">
        <v>91</v>
      </c>
      <c r="E58" s="4">
        <v>9</v>
      </c>
      <c r="F58" s="4">
        <v>1</v>
      </c>
      <c r="G58" s="6"/>
      <c r="H58" s="16" t="s">
        <v>248</v>
      </c>
      <c r="I58" s="6"/>
      <c r="J58" s="15">
        <v>0</v>
      </c>
      <c r="K58" s="15">
        <v>1</v>
      </c>
      <c r="L58" s="15">
        <v>2</v>
      </c>
      <c r="M58" s="15">
        <v>0</v>
      </c>
      <c r="N58" s="15">
        <v>0</v>
      </c>
      <c r="O58" s="39">
        <f t="shared" si="1"/>
        <v>3</v>
      </c>
      <c r="P58" s="15"/>
    </row>
    <row r="59" spans="1:16" s="11" customFormat="1" ht="30">
      <c r="A59" s="4">
        <v>56</v>
      </c>
      <c r="B59" s="5" t="s">
        <v>726</v>
      </c>
      <c r="C59" s="4" t="s">
        <v>727</v>
      </c>
      <c r="D59" s="4" t="s">
        <v>104</v>
      </c>
      <c r="E59" s="4">
        <v>9</v>
      </c>
      <c r="F59" s="4">
        <v>1</v>
      </c>
      <c r="G59" s="6"/>
      <c r="H59" s="16" t="s">
        <v>604</v>
      </c>
      <c r="I59" s="6"/>
      <c r="J59" s="15">
        <v>0</v>
      </c>
      <c r="K59" s="15">
        <v>1</v>
      </c>
      <c r="L59" s="15">
        <v>1</v>
      </c>
      <c r="M59" s="15">
        <v>0</v>
      </c>
      <c r="N59" s="15">
        <v>1</v>
      </c>
      <c r="O59" s="39">
        <f t="shared" si="1"/>
        <v>3</v>
      </c>
      <c r="P59" s="15"/>
    </row>
    <row r="60" spans="1:16" s="11" customFormat="1" ht="30">
      <c r="A60" s="4">
        <v>57</v>
      </c>
      <c r="B60" s="5" t="s">
        <v>728</v>
      </c>
      <c r="C60" s="4" t="s">
        <v>729</v>
      </c>
      <c r="D60" s="4" t="s">
        <v>143</v>
      </c>
      <c r="E60" s="4">
        <v>9</v>
      </c>
      <c r="F60" s="4">
        <v>1</v>
      </c>
      <c r="G60" s="6"/>
      <c r="H60" s="16" t="s">
        <v>730</v>
      </c>
      <c r="I60" s="6"/>
      <c r="J60" s="15">
        <v>0</v>
      </c>
      <c r="K60" s="15">
        <v>1</v>
      </c>
      <c r="L60" s="15">
        <v>1</v>
      </c>
      <c r="M60" s="15">
        <v>0</v>
      </c>
      <c r="N60" s="15">
        <v>1</v>
      </c>
      <c r="O60" s="39">
        <f t="shared" si="1"/>
        <v>3</v>
      </c>
      <c r="P60" s="15"/>
    </row>
    <row r="61" spans="1:16" s="11" customFormat="1" ht="45">
      <c r="A61" s="4">
        <v>58</v>
      </c>
      <c r="B61" s="5" t="s">
        <v>731</v>
      </c>
      <c r="C61" s="4" t="s">
        <v>711</v>
      </c>
      <c r="D61" s="4" t="s">
        <v>55</v>
      </c>
      <c r="E61" s="4">
        <v>9</v>
      </c>
      <c r="F61" s="4">
        <v>3</v>
      </c>
      <c r="G61" s="6"/>
      <c r="H61" s="16" t="s">
        <v>519</v>
      </c>
      <c r="I61" s="6"/>
      <c r="J61" s="15">
        <v>0</v>
      </c>
      <c r="K61" s="15">
        <v>1</v>
      </c>
      <c r="L61" s="15">
        <v>1</v>
      </c>
      <c r="M61" s="15">
        <v>0</v>
      </c>
      <c r="N61" s="15">
        <v>0</v>
      </c>
      <c r="O61" s="39">
        <f t="shared" si="1"/>
        <v>2</v>
      </c>
      <c r="P61" s="15"/>
    </row>
    <row r="62" spans="1:16" s="11" customFormat="1" ht="30">
      <c r="A62" s="4">
        <v>59</v>
      </c>
      <c r="B62" s="5" t="s">
        <v>732</v>
      </c>
      <c r="C62" s="4" t="s">
        <v>733</v>
      </c>
      <c r="D62" s="4" t="s">
        <v>112</v>
      </c>
      <c r="E62" s="4">
        <v>9</v>
      </c>
      <c r="F62" s="4">
        <v>3</v>
      </c>
      <c r="G62" s="6"/>
      <c r="H62" s="16" t="s">
        <v>383</v>
      </c>
      <c r="I62" s="6"/>
      <c r="J62" s="15">
        <v>0</v>
      </c>
      <c r="K62" s="15">
        <v>1</v>
      </c>
      <c r="L62" s="15">
        <v>1</v>
      </c>
      <c r="M62" s="15">
        <v>0</v>
      </c>
      <c r="N62" s="15">
        <v>0</v>
      </c>
      <c r="O62" s="39">
        <f t="shared" si="1"/>
        <v>2</v>
      </c>
      <c r="P62" s="15"/>
    </row>
    <row r="63" spans="1:16" s="11" customFormat="1" ht="30">
      <c r="A63" s="4">
        <v>60</v>
      </c>
      <c r="B63" s="5" t="s">
        <v>734</v>
      </c>
      <c r="C63" s="4" t="s">
        <v>735</v>
      </c>
      <c r="D63" s="4" t="s">
        <v>74</v>
      </c>
      <c r="E63" s="4">
        <v>9</v>
      </c>
      <c r="F63" s="4">
        <v>3</v>
      </c>
      <c r="G63" s="6"/>
      <c r="H63" s="16" t="s">
        <v>95</v>
      </c>
      <c r="I63" s="6"/>
      <c r="J63" s="15">
        <v>0</v>
      </c>
      <c r="K63" s="15">
        <v>1</v>
      </c>
      <c r="L63" s="15">
        <v>0</v>
      </c>
      <c r="M63" s="15">
        <v>1</v>
      </c>
      <c r="N63" s="15">
        <v>0</v>
      </c>
      <c r="O63" s="39">
        <f t="shared" si="1"/>
        <v>2</v>
      </c>
      <c r="P63" s="15"/>
    </row>
    <row r="64" spans="1:16" s="11" customFormat="1" ht="30">
      <c r="A64" s="4">
        <v>61</v>
      </c>
      <c r="B64" s="5" t="s">
        <v>736</v>
      </c>
      <c r="C64" s="4" t="s">
        <v>737</v>
      </c>
      <c r="D64" s="4" t="s">
        <v>182</v>
      </c>
      <c r="E64" s="4">
        <v>9</v>
      </c>
      <c r="F64" s="4">
        <v>3</v>
      </c>
      <c r="G64" s="6"/>
      <c r="H64" s="16" t="s">
        <v>706</v>
      </c>
      <c r="I64" s="6"/>
      <c r="J64" s="15">
        <v>0</v>
      </c>
      <c r="K64" s="15">
        <v>1</v>
      </c>
      <c r="L64" s="15">
        <v>1</v>
      </c>
      <c r="M64" s="15">
        <v>0</v>
      </c>
      <c r="N64" s="15">
        <v>0</v>
      </c>
      <c r="O64" s="39">
        <f t="shared" si="1"/>
        <v>2</v>
      </c>
      <c r="P64" s="15"/>
    </row>
    <row r="65" spans="1:16" s="11" customFormat="1" ht="30">
      <c r="A65" s="4">
        <v>62</v>
      </c>
      <c r="B65" s="5" t="s">
        <v>738</v>
      </c>
      <c r="C65" s="4" t="s">
        <v>739</v>
      </c>
      <c r="D65" s="4" t="s">
        <v>143</v>
      </c>
      <c r="E65" s="4">
        <v>9</v>
      </c>
      <c r="F65" s="4">
        <v>2</v>
      </c>
      <c r="G65" s="6"/>
      <c r="H65" s="16" t="s">
        <v>730</v>
      </c>
      <c r="I65" s="6"/>
      <c r="J65" s="15">
        <v>0</v>
      </c>
      <c r="K65" s="15">
        <v>1</v>
      </c>
      <c r="L65" s="15">
        <v>0</v>
      </c>
      <c r="M65" s="15">
        <v>0</v>
      </c>
      <c r="N65" s="15">
        <v>1</v>
      </c>
      <c r="O65" s="39">
        <f t="shared" si="1"/>
        <v>2</v>
      </c>
      <c r="P65" s="15"/>
    </row>
    <row r="66" spans="1:16" s="11" customFormat="1" ht="30">
      <c r="A66" s="4">
        <v>63</v>
      </c>
      <c r="B66" s="5" t="s">
        <v>740</v>
      </c>
      <c r="C66" s="4" t="s">
        <v>521</v>
      </c>
      <c r="D66" s="4" t="s">
        <v>65</v>
      </c>
      <c r="E66" s="4">
        <v>9</v>
      </c>
      <c r="F66" s="4">
        <v>1</v>
      </c>
      <c r="G66" s="6"/>
      <c r="H66" s="16" t="s">
        <v>741</v>
      </c>
      <c r="I66" s="6"/>
      <c r="J66" s="15">
        <v>0</v>
      </c>
      <c r="K66" s="15">
        <v>1</v>
      </c>
      <c r="L66" s="15">
        <v>0</v>
      </c>
      <c r="M66" s="15">
        <v>1</v>
      </c>
      <c r="N66" s="15">
        <v>0</v>
      </c>
      <c r="O66" s="39">
        <f t="shared" si="1"/>
        <v>2</v>
      </c>
      <c r="P66" s="15"/>
    </row>
    <row r="67" spans="1:16" s="11" customFormat="1" ht="30">
      <c r="A67" s="4">
        <v>64</v>
      </c>
      <c r="B67" s="5" t="s">
        <v>742</v>
      </c>
      <c r="C67" s="4" t="s">
        <v>743</v>
      </c>
      <c r="D67" s="4" t="s">
        <v>475</v>
      </c>
      <c r="E67" s="4">
        <v>9</v>
      </c>
      <c r="F67" s="4">
        <v>2</v>
      </c>
      <c r="G67" s="6"/>
      <c r="H67" s="16" t="s">
        <v>260</v>
      </c>
      <c r="I67" s="6"/>
      <c r="J67" s="15">
        <v>0</v>
      </c>
      <c r="K67" s="15">
        <v>0</v>
      </c>
      <c r="L67" s="15">
        <v>1</v>
      </c>
      <c r="M67" s="15">
        <v>0</v>
      </c>
      <c r="N67" s="15">
        <v>0</v>
      </c>
      <c r="O67" s="39">
        <f t="shared" si="1"/>
        <v>1</v>
      </c>
      <c r="P67" s="15"/>
    </row>
    <row r="68" spans="1:16" s="11" customFormat="1" ht="30">
      <c r="A68" s="4">
        <v>65</v>
      </c>
      <c r="B68" s="5" t="s">
        <v>744</v>
      </c>
      <c r="C68" s="4" t="s">
        <v>745</v>
      </c>
      <c r="D68" s="4" t="s">
        <v>168</v>
      </c>
      <c r="E68" s="4">
        <v>9</v>
      </c>
      <c r="F68" s="4">
        <v>2</v>
      </c>
      <c r="G68" s="6"/>
      <c r="H68" s="16" t="s">
        <v>329</v>
      </c>
      <c r="I68" s="6"/>
      <c r="J68" s="15">
        <v>0</v>
      </c>
      <c r="K68" s="15">
        <v>0</v>
      </c>
      <c r="L68" s="15">
        <v>1</v>
      </c>
      <c r="M68" s="15">
        <v>0</v>
      </c>
      <c r="N68" s="15">
        <v>0</v>
      </c>
      <c r="O68" s="39">
        <f>J68+K68+L68+M68+N68</f>
        <v>1</v>
      </c>
      <c r="P68" s="15"/>
    </row>
    <row r="69" spans="1:16" s="11" customFormat="1" ht="30">
      <c r="A69" s="4">
        <v>66</v>
      </c>
      <c r="B69" s="5" t="s">
        <v>746</v>
      </c>
      <c r="C69" s="4" t="s">
        <v>747</v>
      </c>
      <c r="D69" s="4" t="s">
        <v>65</v>
      </c>
      <c r="E69" s="4">
        <v>9</v>
      </c>
      <c r="F69" s="4">
        <v>2</v>
      </c>
      <c r="G69" s="6"/>
      <c r="H69" s="16" t="s">
        <v>337</v>
      </c>
      <c r="I69" s="6"/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39">
        <f>J69+K69+L69+M69+N69</f>
        <v>0</v>
      </c>
      <c r="P69" s="15"/>
    </row>
    <row r="70" spans="1:16" s="11" customFormat="1" ht="30">
      <c r="A70" s="4">
        <v>67</v>
      </c>
      <c r="B70" s="5" t="s">
        <v>748</v>
      </c>
      <c r="C70" s="4" t="s">
        <v>749</v>
      </c>
      <c r="D70" s="4" t="s">
        <v>210</v>
      </c>
      <c r="E70" s="4">
        <v>9</v>
      </c>
      <c r="F70" s="4">
        <v>2</v>
      </c>
      <c r="G70" s="6"/>
      <c r="H70" s="16" t="s">
        <v>701</v>
      </c>
      <c r="I70" s="6"/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39">
        <f>J70+K70+L70+M70+N70</f>
        <v>0</v>
      </c>
      <c r="P70" s="15"/>
    </row>
    <row r="71" spans="1:16" s="11" customFormat="1" ht="30">
      <c r="A71" s="4">
        <v>68</v>
      </c>
      <c r="B71" s="5" t="s">
        <v>750</v>
      </c>
      <c r="C71" s="4" t="s">
        <v>751</v>
      </c>
      <c r="D71" s="4" t="s">
        <v>168</v>
      </c>
      <c r="E71" s="4">
        <v>9</v>
      </c>
      <c r="F71" s="4">
        <v>1</v>
      </c>
      <c r="G71" s="6"/>
      <c r="H71" s="16" t="s">
        <v>329</v>
      </c>
      <c r="I71" s="6"/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39">
        <f>J71+K71+L71+M71+N71</f>
        <v>0</v>
      </c>
      <c r="P71" s="15"/>
    </row>
    <row r="73" spans="2:4" ht="15">
      <c r="B73" s="12"/>
      <c r="C73" s="13"/>
      <c r="D73" s="12"/>
    </row>
    <row r="75" spans="2:4" ht="15">
      <c r="B75" s="12"/>
      <c r="C75" s="13"/>
      <c r="D75" s="12"/>
    </row>
    <row r="76" spans="3:4" ht="15">
      <c r="C76" s="13"/>
      <c r="D76" s="14"/>
    </row>
    <row r="77" spans="3:4" ht="15">
      <c r="C77" s="13"/>
      <c r="D77" s="12"/>
    </row>
    <row r="78" spans="3:4" ht="15">
      <c r="C78" s="13"/>
      <c r="D78" s="14"/>
    </row>
    <row r="79" spans="3:4" ht="15">
      <c r="C79" s="13"/>
      <c r="D79" s="12"/>
    </row>
    <row r="80" spans="3:4" ht="15">
      <c r="C80" s="13"/>
      <c r="D80" s="14"/>
    </row>
    <row r="81" spans="3:4" ht="15">
      <c r="C81" s="13"/>
      <c r="D81" s="12"/>
    </row>
    <row r="82" spans="3:4" ht="15">
      <c r="C82" s="13"/>
      <c r="D82" s="14"/>
    </row>
    <row r="83" spans="3:4" ht="15">
      <c r="C83" s="13"/>
      <c r="D83" s="12"/>
    </row>
    <row r="84" spans="3:4" ht="15">
      <c r="C84" s="13"/>
      <c r="D84" s="14"/>
    </row>
    <row r="85" spans="3:4" ht="15">
      <c r="C85" s="13"/>
      <c r="D85" s="12"/>
    </row>
    <row r="86" spans="3:4" ht="15">
      <c r="C86" s="13"/>
      <c r="D86" s="1"/>
    </row>
    <row r="87" ht="15">
      <c r="C87" s="13"/>
    </row>
  </sheetData>
  <sheetProtection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4.57421875" style="10" customWidth="1"/>
    <col min="2" max="2" width="21.140625" style="10" customWidth="1"/>
    <col min="3" max="3" width="12.7109375" style="10" customWidth="1"/>
    <col min="4" max="4" width="43.28125" style="10" customWidth="1"/>
    <col min="5" max="5" width="5.8515625" style="10" customWidth="1"/>
    <col min="6" max="6" width="11.7109375" style="10" hidden="1" customWidth="1"/>
    <col min="7" max="7" width="8.57421875" style="10" hidden="1" customWidth="1"/>
    <col min="8" max="8" width="20.8515625" style="10" customWidth="1"/>
    <col min="9" max="9" width="8.140625" style="10" hidden="1" customWidth="1"/>
    <col min="10" max="10" width="4.140625" style="10" customWidth="1"/>
    <col min="11" max="11" width="3.421875" style="10" customWidth="1"/>
    <col min="12" max="12" width="3.8515625" style="10" customWidth="1"/>
    <col min="13" max="13" width="3.28125" style="10" customWidth="1"/>
    <col min="14" max="14" width="3.57421875" style="10" customWidth="1"/>
    <col min="15" max="15" width="5.8515625" style="10" customWidth="1"/>
    <col min="16" max="16384" width="9.140625" style="10" customWidth="1"/>
  </cols>
  <sheetData>
    <row r="1" spans="1:9" ht="15">
      <c r="A1" s="41" t="s">
        <v>752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1" t="s">
        <v>753</v>
      </c>
      <c r="B2" s="42"/>
      <c r="C2" s="42"/>
      <c r="D2" s="42"/>
      <c r="E2" s="42"/>
      <c r="F2" s="42"/>
      <c r="G2" s="42"/>
      <c r="H2" s="42"/>
      <c r="I2" s="42"/>
    </row>
    <row r="3" spans="1:16" ht="52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454</v>
      </c>
      <c r="O3" s="9" t="s">
        <v>15</v>
      </c>
      <c r="P3" s="8" t="s">
        <v>923</v>
      </c>
    </row>
    <row r="4" spans="1:16" s="11" customFormat="1" ht="30">
      <c r="A4" s="4">
        <v>1</v>
      </c>
      <c r="B4" s="5" t="s">
        <v>754</v>
      </c>
      <c r="C4" s="4" t="s">
        <v>755</v>
      </c>
      <c r="D4" s="4" t="s">
        <v>18</v>
      </c>
      <c r="E4" s="4">
        <v>10</v>
      </c>
      <c r="F4" s="4">
        <v>1</v>
      </c>
      <c r="G4" s="6" t="s">
        <v>632</v>
      </c>
      <c r="H4" s="5" t="s">
        <v>756</v>
      </c>
      <c r="I4" s="6"/>
      <c r="J4" s="15">
        <v>6</v>
      </c>
      <c r="K4" s="15">
        <v>6</v>
      </c>
      <c r="L4" s="15">
        <v>6</v>
      </c>
      <c r="M4" s="15">
        <v>6</v>
      </c>
      <c r="N4" s="15">
        <v>6</v>
      </c>
      <c r="O4" s="39">
        <f aca="true" t="shared" si="0" ref="O4:O41">J4+K4+L4+M4+N4</f>
        <v>30</v>
      </c>
      <c r="P4" s="36" t="s">
        <v>924</v>
      </c>
    </row>
    <row r="5" spans="1:16" s="11" customFormat="1" ht="30">
      <c r="A5" s="4">
        <v>2</v>
      </c>
      <c r="B5" s="5" t="s">
        <v>757</v>
      </c>
      <c r="C5" s="4" t="s">
        <v>626</v>
      </c>
      <c r="D5" s="4" t="s">
        <v>18</v>
      </c>
      <c r="E5" s="4">
        <v>10</v>
      </c>
      <c r="F5" s="4">
        <v>3</v>
      </c>
      <c r="G5" s="6"/>
      <c r="H5" s="5" t="s">
        <v>756</v>
      </c>
      <c r="I5" s="6"/>
      <c r="J5" s="15">
        <v>6</v>
      </c>
      <c r="K5" s="15">
        <v>6</v>
      </c>
      <c r="L5" s="15">
        <v>5</v>
      </c>
      <c r="M5" s="15">
        <v>6</v>
      </c>
      <c r="N5" s="15">
        <v>6</v>
      </c>
      <c r="O5" s="39">
        <f t="shared" si="0"/>
        <v>29</v>
      </c>
      <c r="P5" s="36" t="s">
        <v>924</v>
      </c>
    </row>
    <row r="6" spans="1:16" s="11" customFormat="1" ht="30">
      <c r="A6" s="4">
        <v>3</v>
      </c>
      <c r="B6" s="5" t="s">
        <v>758</v>
      </c>
      <c r="C6" s="4" t="s">
        <v>759</v>
      </c>
      <c r="D6" s="4" t="s">
        <v>457</v>
      </c>
      <c r="E6" s="4">
        <v>10</v>
      </c>
      <c r="F6" s="4">
        <v>1</v>
      </c>
      <c r="G6" s="6"/>
      <c r="H6" s="5" t="s">
        <v>760</v>
      </c>
      <c r="I6" s="6"/>
      <c r="J6" s="15">
        <v>6</v>
      </c>
      <c r="K6" s="15">
        <v>5</v>
      </c>
      <c r="L6" s="15">
        <v>6</v>
      </c>
      <c r="M6" s="15">
        <v>6</v>
      </c>
      <c r="N6" s="15">
        <v>6</v>
      </c>
      <c r="O6" s="39">
        <f t="shared" si="0"/>
        <v>29</v>
      </c>
      <c r="P6" s="36" t="s">
        <v>924</v>
      </c>
    </row>
    <row r="7" spans="1:16" s="11" customFormat="1" ht="30">
      <c r="A7" s="4">
        <v>4</v>
      </c>
      <c r="B7" s="5" t="s">
        <v>761</v>
      </c>
      <c r="C7" s="4" t="s">
        <v>762</v>
      </c>
      <c r="D7" s="4" t="s">
        <v>18</v>
      </c>
      <c r="E7" s="4">
        <v>10</v>
      </c>
      <c r="F7" s="4">
        <v>3</v>
      </c>
      <c r="G7" s="6"/>
      <c r="H7" s="5" t="s">
        <v>756</v>
      </c>
      <c r="I7" s="6"/>
      <c r="J7" s="15">
        <v>6</v>
      </c>
      <c r="K7" s="15">
        <v>5</v>
      </c>
      <c r="L7" s="15">
        <v>5</v>
      </c>
      <c r="M7" s="15">
        <v>6</v>
      </c>
      <c r="N7" s="15">
        <v>6</v>
      </c>
      <c r="O7" s="39">
        <f t="shared" si="0"/>
        <v>28</v>
      </c>
      <c r="P7" s="36" t="s">
        <v>925</v>
      </c>
    </row>
    <row r="8" spans="1:16" s="11" customFormat="1" ht="30">
      <c r="A8" s="4">
        <v>5</v>
      </c>
      <c r="B8" s="5" t="s">
        <v>763</v>
      </c>
      <c r="C8" s="4" t="s">
        <v>764</v>
      </c>
      <c r="D8" s="4" t="s">
        <v>457</v>
      </c>
      <c r="E8" s="4">
        <v>10</v>
      </c>
      <c r="F8" s="4">
        <v>2</v>
      </c>
      <c r="G8" s="6"/>
      <c r="H8" s="5" t="s">
        <v>760</v>
      </c>
      <c r="I8" s="6"/>
      <c r="J8" s="15">
        <v>6</v>
      </c>
      <c r="K8" s="15">
        <v>6</v>
      </c>
      <c r="L8" s="15">
        <v>6</v>
      </c>
      <c r="M8" s="15">
        <v>6</v>
      </c>
      <c r="N8" s="15">
        <v>4</v>
      </c>
      <c r="O8" s="39">
        <f t="shared" si="0"/>
        <v>28</v>
      </c>
      <c r="P8" s="36" t="s">
        <v>925</v>
      </c>
    </row>
    <row r="9" spans="1:16" s="11" customFormat="1" ht="30">
      <c r="A9" s="4">
        <v>6</v>
      </c>
      <c r="B9" s="5" t="s">
        <v>765</v>
      </c>
      <c r="C9" s="4" t="s">
        <v>766</v>
      </c>
      <c r="D9" s="4" t="s">
        <v>457</v>
      </c>
      <c r="E9" s="4">
        <v>10</v>
      </c>
      <c r="F9" s="4">
        <v>2</v>
      </c>
      <c r="G9" s="6"/>
      <c r="H9" s="5" t="s">
        <v>760</v>
      </c>
      <c r="I9" s="6"/>
      <c r="J9" s="15">
        <v>6</v>
      </c>
      <c r="K9" s="15">
        <v>5</v>
      </c>
      <c r="L9" s="15">
        <v>5</v>
      </c>
      <c r="M9" s="15">
        <v>6</v>
      </c>
      <c r="N9" s="15">
        <v>6</v>
      </c>
      <c r="O9" s="39">
        <f t="shared" si="0"/>
        <v>28</v>
      </c>
      <c r="P9" s="36" t="s">
        <v>925</v>
      </c>
    </row>
    <row r="10" spans="1:16" s="11" customFormat="1" ht="30">
      <c r="A10" s="4">
        <v>7</v>
      </c>
      <c r="B10" s="5" t="s">
        <v>769</v>
      </c>
      <c r="C10" s="4" t="s">
        <v>770</v>
      </c>
      <c r="D10" s="4" t="s">
        <v>18</v>
      </c>
      <c r="E10" s="4">
        <v>10</v>
      </c>
      <c r="F10" s="4">
        <v>2</v>
      </c>
      <c r="G10" s="6" t="s">
        <v>632</v>
      </c>
      <c r="H10" s="5" t="s">
        <v>756</v>
      </c>
      <c r="I10" s="6"/>
      <c r="J10" s="15">
        <v>4</v>
      </c>
      <c r="K10" s="15">
        <v>6</v>
      </c>
      <c r="L10" s="15">
        <v>6</v>
      </c>
      <c r="M10" s="15">
        <v>6</v>
      </c>
      <c r="N10" s="15">
        <v>6</v>
      </c>
      <c r="O10" s="39">
        <f t="shared" si="0"/>
        <v>28</v>
      </c>
      <c r="P10" s="36" t="s">
        <v>925</v>
      </c>
    </row>
    <row r="11" spans="1:16" s="11" customFormat="1" ht="30">
      <c r="A11" s="4">
        <v>8</v>
      </c>
      <c r="B11" s="5" t="s">
        <v>767</v>
      </c>
      <c r="C11" s="4" t="s">
        <v>768</v>
      </c>
      <c r="D11" s="4" t="s">
        <v>457</v>
      </c>
      <c r="E11" s="4">
        <v>10</v>
      </c>
      <c r="F11" s="4">
        <v>3</v>
      </c>
      <c r="G11" s="6"/>
      <c r="H11" s="5" t="s">
        <v>760</v>
      </c>
      <c r="I11" s="6"/>
      <c r="J11" s="15">
        <v>6</v>
      </c>
      <c r="K11" s="15">
        <v>6</v>
      </c>
      <c r="L11" s="15">
        <v>5</v>
      </c>
      <c r="M11" s="15">
        <v>6</v>
      </c>
      <c r="N11" s="15">
        <v>4</v>
      </c>
      <c r="O11" s="39">
        <f t="shared" si="0"/>
        <v>27</v>
      </c>
      <c r="P11" s="36" t="s">
        <v>926</v>
      </c>
    </row>
    <row r="12" spans="1:16" s="11" customFormat="1" ht="30">
      <c r="A12" s="4">
        <v>9</v>
      </c>
      <c r="B12" s="5" t="s">
        <v>777</v>
      </c>
      <c r="C12" s="4" t="s">
        <v>778</v>
      </c>
      <c r="D12" s="4" t="s">
        <v>457</v>
      </c>
      <c r="E12" s="4">
        <v>10</v>
      </c>
      <c r="F12" s="4">
        <v>3</v>
      </c>
      <c r="G12" s="6"/>
      <c r="H12" s="5" t="s">
        <v>760</v>
      </c>
      <c r="I12" s="6"/>
      <c r="J12" s="15">
        <v>4</v>
      </c>
      <c r="K12" s="15">
        <v>6</v>
      </c>
      <c r="L12" s="15">
        <v>5</v>
      </c>
      <c r="M12" s="15">
        <v>6</v>
      </c>
      <c r="N12" s="15">
        <v>6</v>
      </c>
      <c r="O12" s="39">
        <f t="shared" si="0"/>
        <v>27</v>
      </c>
      <c r="P12" s="36" t="s">
        <v>926</v>
      </c>
    </row>
    <row r="13" spans="1:16" s="11" customFormat="1" ht="30">
      <c r="A13" s="4">
        <v>10</v>
      </c>
      <c r="B13" s="5" t="s">
        <v>771</v>
      </c>
      <c r="C13" s="4" t="s">
        <v>772</v>
      </c>
      <c r="D13" s="4" t="s">
        <v>18</v>
      </c>
      <c r="E13" s="4">
        <v>10</v>
      </c>
      <c r="F13" s="4">
        <v>1</v>
      </c>
      <c r="G13" s="6" t="s">
        <v>632</v>
      </c>
      <c r="H13" s="5" t="s">
        <v>756</v>
      </c>
      <c r="I13" s="6"/>
      <c r="J13" s="15">
        <v>6</v>
      </c>
      <c r="K13" s="15">
        <v>2</v>
      </c>
      <c r="L13" s="15">
        <v>6</v>
      </c>
      <c r="M13" s="15">
        <v>6</v>
      </c>
      <c r="N13" s="15">
        <v>6</v>
      </c>
      <c r="O13" s="39">
        <f t="shared" si="0"/>
        <v>26</v>
      </c>
      <c r="P13" s="36" t="s">
        <v>926</v>
      </c>
    </row>
    <row r="14" spans="1:16" s="11" customFormat="1" ht="30">
      <c r="A14" s="4">
        <v>11</v>
      </c>
      <c r="B14" s="5" t="s">
        <v>773</v>
      </c>
      <c r="C14" s="4" t="s">
        <v>774</v>
      </c>
      <c r="D14" s="4" t="s">
        <v>457</v>
      </c>
      <c r="E14" s="4">
        <v>10</v>
      </c>
      <c r="F14" s="4">
        <v>3</v>
      </c>
      <c r="G14" s="6"/>
      <c r="H14" s="5" t="s">
        <v>760</v>
      </c>
      <c r="I14" s="6"/>
      <c r="J14" s="15">
        <v>6</v>
      </c>
      <c r="K14" s="15">
        <v>3</v>
      </c>
      <c r="L14" s="15">
        <v>5</v>
      </c>
      <c r="M14" s="15">
        <v>5</v>
      </c>
      <c r="N14" s="15">
        <v>6</v>
      </c>
      <c r="O14" s="39">
        <f t="shared" si="0"/>
        <v>25</v>
      </c>
      <c r="P14" s="36" t="s">
        <v>926</v>
      </c>
    </row>
    <row r="15" spans="1:16" s="11" customFormat="1" ht="30">
      <c r="A15" s="4">
        <v>12</v>
      </c>
      <c r="B15" s="5" t="s">
        <v>775</v>
      </c>
      <c r="C15" s="4" t="s">
        <v>776</v>
      </c>
      <c r="D15" s="4" t="s">
        <v>18</v>
      </c>
      <c r="E15" s="4">
        <v>10</v>
      </c>
      <c r="F15" s="4">
        <v>3</v>
      </c>
      <c r="G15" s="6"/>
      <c r="H15" s="5" t="s">
        <v>756</v>
      </c>
      <c r="I15" s="6"/>
      <c r="J15" s="15">
        <v>6</v>
      </c>
      <c r="K15" s="15">
        <v>4</v>
      </c>
      <c r="L15" s="15">
        <v>5</v>
      </c>
      <c r="M15" s="15">
        <v>6</v>
      </c>
      <c r="N15" s="15">
        <v>4</v>
      </c>
      <c r="O15" s="39">
        <f t="shared" si="0"/>
        <v>25</v>
      </c>
      <c r="P15" s="36" t="s">
        <v>926</v>
      </c>
    </row>
    <row r="16" spans="1:16" s="11" customFormat="1" ht="30">
      <c r="A16" s="4">
        <v>13</v>
      </c>
      <c r="B16" s="5" t="s">
        <v>779</v>
      </c>
      <c r="C16" s="4" t="s">
        <v>780</v>
      </c>
      <c r="D16" s="4" t="s">
        <v>457</v>
      </c>
      <c r="E16" s="4">
        <v>10</v>
      </c>
      <c r="F16" s="4">
        <v>2</v>
      </c>
      <c r="G16" s="6"/>
      <c r="H16" s="5" t="s">
        <v>760</v>
      </c>
      <c r="I16" s="6"/>
      <c r="J16" s="15">
        <v>6</v>
      </c>
      <c r="K16" s="15">
        <v>6</v>
      </c>
      <c r="L16" s="15">
        <v>6</v>
      </c>
      <c r="M16" s="15">
        <v>6</v>
      </c>
      <c r="N16" s="15">
        <v>1</v>
      </c>
      <c r="O16" s="39">
        <f t="shared" si="0"/>
        <v>25</v>
      </c>
      <c r="P16" s="36" t="s">
        <v>926</v>
      </c>
    </row>
    <row r="17" spans="1:16" s="11" customFormat="1" ht="30">
      <c r="A17" s="4">
        <v>14</v>
      </c>
      <c r="B17" s="5" t="s">
        <v>781</v>
      </c>
      <c r="C17" s="4" t="s">
        <v>782</v>
      </c>
      <c r="D17" s="4" t="s">
        <v>98</v>
      </c>
      <c r="E17" s="4">
        <v>10</v>
      </c>
      <c r="F17" s="4">
        <v>2</v>
      </c>
      <c r="G17" s="6"/>
      <c r="H17" s="5" t="s">
        <v>783</v>
      </c>
      <c r="I17" s="6"/>
      <c r="J17" s="15">
        <v>6</v>
      </c>
      <c r="K17" s="15">
        <v>6</v>
      </c>
      <c r="L17" s="15">
        <v>5</v>
      </c>
      <c r="M17" s="15">
        <v>6</v>
      </c>
      <c r="N17" s="15">
        <v>1</v>
      </c>
      <c r="O17" s="39">
        <f t="shared" si="0"/>
        <v>24</v>
      </c>
      <c r="P17" s="15"/>
    </row>
    <row r="18" spans="1:16" s="11" customFormat="1" ht="45">
      <c r="A18" s="4">
        <v>15</v>
      </c>
      <c r="B18" s="5" t="s">
        <v>784</v>
      </c>
      <c r="C18" s="4" t="s">
        <v>785</v>
      </c>
      <c r="D18" s="4" t="s">
        <v>61</v>
      </c>
      <c r="E18" s="4">
        <v>10</v>
      </c>
      <c r="F18" s="4">
        <v>1</v>
      </c>
      <c r="G18" s="6"/>
      <c r="H18" s="5" t="s">
        <v>786</v>
      </c>
      <c r="I18" s="6"/>
      <c r="J18" s="15">
        <v>6</v>
      </c>
      <c r="K18" s="15">
        <v>6</v>
      </c>
      <c r="L18" s="15">
        <v>5</v>
      </c>
      <c r="M18" s="15">
        <v>6</v>
      </c>
      <c r="N18" s="15">
        <v>1</v>
      </c>
      <c r="O18" s="39">
        <f t="shared" si="0"/>
        <v>24</v>
      </c>
      <c r="P18" s="15"/>
    </row>
    <row r="19" spans="1:16" s="11" customFormat="1" ht="30">
      <c r="A19" s="4">
        <v>16</v>
      </c>
      <c r="B19" s="5" t="s">
        <v>787</v>
      </c>
      <c r="C19" s="4" t="s">
        <v>788</v>
      </c>
      <c r="D19" s="4" t="s">
        <v>131</v>
      </c>
      <c r="E19" s="4">
        <v>10</v>
      </c>
      <c r="F19" s="4">
        <v>1</v>
      </c>
      <c r="G19" s="6"/>
      <c r="H19" s="5" t="s">
        <v>414</v>
      </c>
      <c r="I19" s="6"/>
      <c r="J19" s="15">
        <v>6</v>
      </c>
      <c r="K19" s="15">
        <v>5</v>
      </c>
      <c r="L19" s="15">
        <v>4</v>
      </c>
      <c r="M19" s="15">
        <v>6</v>
      </c>
      <c r="N19" s="15">
        <v>1</v>
      </c>
      <c r="O19" s="39">
        <f t="shared" si="0"/>
        <v>22</v>
      </c>
      <c r="P19" s="15"/>
    </row>
    <row r="20" spans="1:16" s="11" customFormat="1" ht="45">
      <c r="A20" s="4">
        <v>17</v>
      </c>
      <c r="B20" s="5" t="s">
        <v>789</v>
      </c>
      <c r="C20" s="4" t="s">
        <v>790</v>
      </c>
      <c r="D20" s="4" t="s">
        <v>156</v>
      </c>
      <c r="E20" s="4">
        <v>10</v>
      </c>
      <c r="F20" s="4">
        <v>1</v>
      </c>
      <c r="G20" s="6"/>
      <c r="H20" s="5" t="s">
        <v>791</v>
      </c>
      <c r="I20" s="6"/>
      <c r="J20" s="15">
        <v>1</v>
      </c>
      <c r="K20" s="15">
        <v>6</v>
      </c>
      <c r="L20" s="15">
        <v>6</v>
      </c>
      <c r="M20" s="15">
        <v>6</v>
      </c>
      <c r="N20" s="15">
        <v>1</v>
      </c>
      <c r="O20" s="39">
        <f t="shared" si="0"/>
        <v>20</v>
      </c>
      <c r="P20" s="15"/>
    </row>
    <row r="21" spans="1:16" s="11" customFormat="1" ht="30">
      <c r="A21" s="4">
        <v>18</v>
      </c>
      <c r="B21" s="5" t="s">
        <v>792</v>
      </c>
      <c r="C21" s="4" t="s">
        <v>793</v>
      </c>
      <c r="D21" s="4" t="s">
        <v>475</v>
      </c>
      <c r="E21" s="4">
        <v>10</v>
      </c>
      <c r="F21" s="4">
        <v>1</v>
      </c>
      <c r="G21" s="6"/>
      <c r="H21" s="5" t="s">
        <v>794</v>
      </c>
      <c r="I21" s="6"/>
      <c r="J21" s="15">
        <v>3</v>
      </c>
      <c r="K21" s="15">
        <v>6</v>
      </c>
      <c r="L21" s="15">
        <v>6</v>
      </c>
      <c r="M21" s="15">
        <v>3</v>
      </c>
      <c r="N21" s="15">
        <v>1</v>
      </c>
      <c r="O21" s="39">
        <f t="shared" si="0"/>
        <v>19</v>
      </c>
      <c r="P21" s="15"/>
    </row>
    <row r="22" spans="1:16" s="11" customFormat="1" ht="30">
      <c r="A22" s="4">
        <v>19</v>
      </c>
      <c r="B22" s="5" t="s">
        <v>795</v>
      </c>
      <c r="C22" s="4" t="s">
        <v>796</v>
      </c>
      <c r="D22" s="4" t="s">
        <v>457</v>
      </c>
      <c r="E22" s="4">
        <v>10</v>
      </c>
      <c r="F22" s="4">
        <v>3</v>
      </c>
      <c r="G22" s="6"/>
      <c r="H22" s="5" t="s">
        <v>760</v>
      </c>
      <c r="I22" s="6"/>
      <c r="J22" s="15">
        <v>5</v>
      </c>
      <c r="K22" s="15">
        <v>5</v>
      </c>
      <c r="L22" s="15">
        <v>4</v>
      </c>
      <c r="M22" s="15">
        <v>0</v>
      </c>
      <c r="N22" s="15">
        <v>3</v>
      </c>
      <c r="O22" s="39">
        <f t="shared" si="0"/>
        <v>17</v>
      </c>
      <c r="P22" s="15"/>
    </row>
    <row r="23" spans="1:16" s="11" customFormat="1" ht="45">
      <c r="A23" s="4">
        <v>20</v>
      </c>
      <c r="B23" s="5" t="s">
        <v>797</v>
      </c>
      <c r="C23" s="4" t="s">
        <v>798</v>
      </c>
      <c r="D23" s="4" t="s">
        <v>156</v>
      </c>
      <c r="E23" s="4">
        <v>10</v>
      </c>
      <c r="F23" s="4">
        <v>3</v>
      </c>
      <c r="G23" s="6"/>
      <c r="H23" s="5" t="s">
        <v>791</v>
      </c>
      <c r="I23" s="6"/>
      <c r="J23" s="15">
        <v>1</v>
      </c>
      <c r="K23" s="15">
        <v>6</v>
      </c>
      <c r="L23" s="15">
        <v>1</v>
      </c>
      <c r="M23" s="15">
        <v>4</v>
      </c>
      <c r="N23" s="15">
        <v>4</v>
      </c>
      <c r="O23" s="39">
        <f t="shared" si="0"/>
        <v>16</v>
      </c>
      <c r="P23" s="15"/>
    </row>
    <row r="24" spans="1:16" s="11" customFormat="1" ht="45">
      <c r="A24" s="4">
        <v>21</v>
      </c>
      <c r="B24" s="5" t="s">
        <v>799</v>
      </c>
      <c r="C24" s="4" t="s">
        <v>800</v>
      </c>
      <c r="D24" s="4" t="s">
        <v>61</v>
      </c>
      <c r="E24" s="4">
        <v>10</v>
      </c>
      <c r="F24" s="4">
        <v>3</v>
      </c>
      <c r="G24" s="6"/>
      <c r="H24" s="5" t="s">
        <v>786</v>
      </c>
      <c r="I24" s="6"/>
      <c r="J24" s="15">
        <v>0</v>
      </c>
      <c r="K24" s="15">
        <v>4</v>
      </c>
      <c r="L24" s="15">
        <v>5</v>
      </c>
      <c r="M24" s="15">
        <v>6</v>
      </c>
      <c r="N24" s="15">
        <v>1</v>
      </c>
      <c r="O24" s="39">
        <f t="shared" si="0"/>
        <v>16</v>
      </c>
      <c r="P24" s="15"/>
    </row>
    <row r="25" spans="1:16" s="11" customFormat="1" ht="60">
      <c r="A25" s="4">
        <v>22</v>
      </c>
      <c r="B25" s="5" t="s">
        <v>801</v>
      </c>
      <c r="C25" s="4" t="s">
        <v>802</v>
      </c>
      <c r="D25" s="4" t="s">
        <v>91</v>
      </c>
      <c r="E25" s="4">
        <v>10</v>
      </c>
      <c r="F25" s="4">
        <v>1</v>
      </c>
      <c r="G25" s="6"/>
      <c r="H25" s="5" t="s">
        <v>218</v>
      </c>
      <c r="I25" s="6"/>
      <c r="J25" s="15">
        <v>6</v>
      </c>
      <c r="K25" s="15">
        <v>1</v>
      </c>
      <c r="L25" s="15">
        <v>6</v>
      </c>
      <c r="M25" s="15">
        <v>1</v>
      </c>
      <c r="N25" s="15">
        <v>1</v>
      </c>
      <c r="O25" s="39">
        <f t="shared" si="0"/>
        <v>15</v>
      </c>
      <c r="P25" s="15"/>
    </row>
    <row r="26" spans="1:16" s="11" customFormat="1" ht="45">
      <c r="A26" s="4">
        <v>23</v>
      </c>
      <c r="B26" s="5" t="s">
        <v>803</v>
      </c>
      <c r="C26" s="4" t="s">
        <v>804</v>
      </c>
      <c r="D26" s="4" t="s">
        <v>164</v>
      </c>
      <c r="E26" s="4">
        <v>10</v>
      </c>
      <c r="F26" s="4">
        <v>2</v>
      </c>
      <c r="G26" s="6"/>
      <c r="H26" s="5" t="s">
        <v>805</v>
      </c>
      <c r="I26" s="6"/>
      <c r="J26" s="15">
        <v>1</v>
      </c>
      <c r="K26" s="15">
        <v>1</v>
      </c>
      <c r="L26" s="15">
        <v>4</v>
      </c>
      <c r="M26" s="15">
        <v>6</v>
      </c>
      <c r="N26" s="15">
        <v>1</v>
      </c>
      <c r="O26" s="39">
        <f t="shared" si="0"/>
        <v>13</v>
      </c>
      <c r="P26" s="15"/>
    </row>
    <row r="27" spans="1:16" s="11" customFormat="1" ht="30">
      <c r="A27" s="4">
        <v>24</v>
      </c>
      <c r="B27" s="5" t="s">
        <v>806</v>
      </c>
      <c r="C27" s="4" t="s">
        <v>807</v>
      </c>
      <c r="D27" s="4" t="s">
        <v>98</v>
      </c>
      <c r="E27" s="4">
        <v>10</v>
      </c>
      <c r="F27" s="4">
        <v>1</v>
      </c>
      <c r="G27" s="6"/>
      <c r="H27" s="5" t="s">
        <v>783</v>
      </c>
      <c r="I27" s="6"/>
      <c r="J27" s="15">
        <v>1</v>
      </c>
      <c r="K27" s="15">
        <v>3</v>
      </c>
      <c r="L27" s="15">
        <v>1</v>
      </c>
      <c r="M27" s="15">
        <v>1</v>
      </c>
      <c r="N27" s="15">
        <v>6</v>
      </c>
      <c r="O27" s="39">
        <f t="shared" si="0"/>
        <v>12</v>
      </c>
      <c r="P27" s="15"/>
    </row>
    <row r="28" spans="1:16" s="11" customFormat="1" ht="30">
      <c r="A28" s="4">
        <v>25</v>
      </c>
      <c r="B28" s="5" t="s">
        <v>808</v>
      </c>
      <c r="C28" s="4" t="s">
        <v>809</v>
      </c>
      <c r="D28" s="4" t="s">
        <v>457</v>
      </c>
      <c r="E28" s="4">
        <v>10</v>
      </c>
      <c r="F28" s="4">
        <v>1</v>
      </c>
      <c r="G28" s="6"/>
      <c r="H28" s="5" t="s">
        <v>810</v>
      </c>
      <c r="I28" s="6"/>
      <c r="J28" s="15">
        <v>1</v>
      </c>
      <c r="K28" s="15">
        <v>5</v>
      </c>
      <c r="L28" s="15">
        <v>3</v>
      </c>
      <c r="M28" s="15">
        <v>2</v>
      </c>
      <c r="N28" s="15">
        <v>1</v>
      </c>
      <c r="O28" s="39">
        <f t="shared" si="0"/>
        <v>12</v>
      </c>
      <c r="P28" s="15"/>
    </row>
    <row r="29" spans="1:16" s="11" customFormat="1" ht="45">
      <c r="A29" s="4">
        <v>26</v>
      </c>
      <c r="B29" s="5" t="s">
        <v>811</v>
      </c>
      <c r="C29" s="4" t="s">
        <v>812</v>
      </c>
      <c r="D29" s="4" t="s">
        <v>164</v>
      </c>
      <c r="E29" s="4">
        <v>10</v>
      </c>
      <c r="F29" s="4">
        <v>3</v>
      </c>
      <c r="G29" s="6"/>
      <c r="H29" s="5" t="s">
        <v>805</v>
      </c>
      <c r="I29" s="6"/>
      <c r="J29" s="15">
        <v>3</v>
      </c>
      <c r="K29" s="15">
        <v>5</v>
      </c>
      <c r="L29" s="15">
        <v>0</v>
      </c>
      <c r="M29" s="15">
        <v>3</v>
      </c>
      <c r="N29" s="15">
        <v>0</v>
      </c>
      <c r="O29" s="39">
        <f t="shared" si="0"/>
        <v>11</v>
      </c>
      <c r="P29" s="15"/>
    </row>
    <row r="30" spans="1:16" s="11" customFormat="1" ht="30">
      <c r="A30" s="4">
        <v>27</v>
      </c>
      <c r="B30" s="5" t="s">
        <v>813</v>
      </c>
      <c r="C30" s="4" t="s">
        <v>814</v>
      </c>
      <c r="D30" s="4" t="s">
        <v>18</v>
      </c>
      <c r="E30" s="4">
        <v>10</v>
      </c>
      <c r="F30" s="4">
        <v>3</v>
      </c>
      <c r="G30" s="6"/>
      <c r="H30" s="5" t="s">
        <v>756</v>
      </c>
      <c r="I30" s="6"/>
      <c r="J30" s="15">
        <v>1</v>
      </c>
      <c r="K30" s="15">
        <v>2</v>
      </c>
      <c r="L30" s="15">
        <v>5</v>
      </c>
      <c r="M30" s="15">
        <v>2</v>
      </c>
      <c r="N30" s="15">
        <v>1</v>
      </c>
      <c r="O30" s="39">
        <f t="shared" si="0"/>
        <v>11</v>
      </c>
      <c r="P30" s="15"/>
    </row>
    <row r="31" spans="1:16" s="11" customFormat="1" ht="60">
      <c r="A31" s="4">
        <v>28</v>
      </c>
      <c r="B31" s="5" t="s">
        <v>815</v>
      </c>
      <c r="C31" s="4" t="s">
        <v>816</v>
      </c>
      <c r="D31" s="4" t="s">
        <v>91</v>
      </c>
      <c r="E31" s="4">
        <v>10</v>
      </c>
      <c r="F31" s="4">
        <v>2</v>
      </c>
      <c r="G31" s="6"/>
      <c r="H31" s="5" t="s">
        <v>218</v>
      </c>
      <c r="I31" s="6"/>
      <c r="J31" s="15">
        <v>5</v>
      </c>
      <c r="K31" s="15">
        <v>1</v>
      </c>
      <c r="L31" s="15">
        <v>3</v>
      </c>
      <c r="M31" s="15">
        <v>2</v>
      </c>
      <c r="N31" s="15">
        <v>0</v>
      </c>
      <c r="O31" s="39">
        <f t="shared" si="0"/>
        <v>11</v>
      </c>
      <c r="P31" s="15"/>
    </row>
    <row r="32" spans="1:16" s="11" customFormat="1" ht="30">
      <c r="A32" s="4">
        <v>29</v>
      </c>
      <c r="B32" s="5" t="s">
        <v>817</v>
      </c>
      <c r="C32" s="4" t="s">
        <v>818</v>
      </c>
      <c r="D32" s="4" t="s">
        <v>24</v>
      </c>
      <c r="E32" s="4">
        <v>10</v>
      </c>
      <c r="F32" s="4">
        <v>3</v>
      </c>
      <c r="G32" s="6"/>
      <c r="H32" s="5" t="s">
        <v>819</v>
      </c>
      <c r="I32" s="6"/>
      <c r="J32" s="15">
        <v>0</v>
      </c>
      <c r="K32" s="15">
        <v>5</v>
      </c>
      <c r="L32" s="15">
        <v>1</v>
      </c>
      <c r="M32" s="15">
        <v>2</v>
      </c>
      <c r="N32" s="15">
        <v>1</v>
      </c>
      <c r="O32" s="39">
        <f t="shared" si="0"/>
        <v>9</v>
      </c>
      <c r="P32" s="15"/>
    </row>
    <row r="33" spans="1:16" s="11" customFormat="1" ht="30">
      <c r="A33" s="4">
        <v>30</v>
      </c>
      <c r="B33" s="5" t="s">
        <v>820</v>
      </c>
      <c r="C33" s="4" t="s">
        <v>821</v>
      </c>
      <c r="D33" s="4" t="s">
        <v>143</v>
      </c>
      <c r="E33" s="4">
        <v>10</v>
      </c>
      <c r="F33" s="4">
        <v>1</v>
      </c>
      <c r="G33" s="6"/>
      <c r="H33" s="5" t="s">
        <v>822</v>
      </c>
      <c r="I33" s="6"/>
      <c r="J33" s="15">
        <v>1</v>
      </c>
      <c r="K33" s="15">
        <v>1</v>
      </c>
      <c r="L33" s="15">
        <v>3</v>
      </c>
      <c r="M33" s="15">
        <v>2</v>
      </c>
      <c r="N33" s="15">
        <v>1</v>
      </c>
      <c r="O33" s="39">
        <f t="shared" si="0"/>
        <v>8</v>
      </c>
      <c r="P33" s="15"/>
    </row>
    <row r="34" spans="1:16" s="11" customFormat="1" ht="45">
      <c r="A34" s="4">
        <v>31</v>
      </c>
      <c r="B34" s="5" t="s">
        <v>823</v>
      </c>
      <c r="C34" s="4" t="s">
        <v>824</v>
      </c>
      <c r="D34" s="4" t="s">
        <v>83</v>
      </c>
      <c r="E34" s="4">
        <v>10</v>
      </c>
      <c r="F34" s="4">
        <v>1</v>
      </c>
      <c r="G34" s="6"/>
      <c r="H34" s="5" t="s">
        <v>538</v>
      </c>
      <c r="I34" s="6"/>
      <c r="J34" s="15">
        <v>3</v>
      </c>
      <c r="K34" s="15">
        <v>1</v>
      </c>
      <c r="L34" s="15">
        <v>1</v>
      </c>
      <c r="M34" s="15">
        <v>2</v>
      </c>
      <c r="N34" s="15">
        <v>1</v>
      </c>
      <c r="O34" s="39">
        <f t="shared" si="0"/>
        <v>8</v>
      </c>
      <c r="P34" s="15"/>
    </row>
    <row r="35" spans="1:16" s="11" customFormat="1" ht="45">
      <c r="A35" s="4">
        <v>32</v>
      </c>
      <c r="B35" s="5" t="s">
        <v>825</v>
      </c>
      <c r="C35" s="4" t="s">
        <v>826</v>
      </c>
      <c r="D35" s="4" t="s">
        <v>61</v>
      </c>
      <c r="E35" s="4">
        <v>10</v>
      </c>
      <c r="F35" s="4">
        <v>3</v>
      </c>
      <c r="G35" s="6"/>
      <c r="H35" s="5" t="s">
        <v>786</v>
      </c>
      <c r="I35" s="6"/>
      <c r="J35" s="15">
        <v>0</v>
      </c>
      <c r="K35" s="15">
        <v>2</v>
      </c>
      <c r="L35" s="15">
        <v>3</v>
      </c>
      <c r="M35" s="15">
        <v>1</v>
      </c>
      <c r="N35" s="15">
        <v>1</v>
      </c>
      <c r="O35" s="39">
        <f t="shared" si="0"/>
        <v>7</v>
      </c>
      <c r="P35" s="15"/>
    </row>
    <row r="36" spans="1:16" s="11" customFormat="1" ht="30">
      <c r="A36" s="4">
        <v>33</v>
      </c>
      <c r="B36" s="5" t="s">
        <v>827</v>
      </c>
      <c r="C36" s="4" t="s">
        <v>828</v>
      </c>
      <c r="D36" s="4" t="s">
        <v>168</v>
      </c>
      <c r="E36" s="4">
        <v>10</v>
      </c>
      <c r="F36" s="4">
        <v>2</v>
      </c>
      <c r="G36" s="6"/>
      <c r="H36" s="5" t="s">
        <v>169</v>
      </c>
      <c r="I36" s="6"/>
      <c r="J36" s="15">
        <v>0</v>
      </c>
      <c r="K36" s="15">
        <v>2</v>
      </c>
      <c r="L36" s="15">
        <v>3</v>
      </c>
      <c r="M36" s="15">
        <v>2</v>
      </c>
      <c r="N36" s="15">
        <v>0</v>
      </c>
      <c r="O36" s="39">
        <f t="shared" si="0"/>
        <v>7</v>
      </c>
      <c r="P36" s="15"/>
    </row>
    <row r="37" spans="1:16" s="11" customFormat="1" ht="45">
      <c r="A37" s="4">
        <v>34</v>
      </c>
      <c r="B37" s="5" t="s">
        <v>829</v>
      </c>
      <c r="C37" s="4" t="s">
        <v>830</v>
      </c>
      <c r="D37" s="4" t="s">
        <v>164</v>
      </c>
      <c r="E37" s="4">
        <v>10</v>
      </c>
      <c r="F37" s="4">
        <v>1</v>
      </c>
      <c r="G37" s="6"/>
      <c r="H37" s="5" t="s">
        <v>805</v>
      </c>
      <c r="I37" s="6"/>
      <c r="J37" s="15">
        <v>1</v>
      </c>
      <c r="K37" s="15">
        <v>3</v>
      </c>
      <c r="L37" s="15">
        <v>1</v>
      </c>
      <c r="M37" s="15">
        <v>2</v>
      </c>
      <c r="N37" s="15">
        <v>0</v>
      </c>
      <c r="O37" s="39">
        <f t="shared" si="0"/>
        <v>7</v>
      </c>
      <c r="P37" s="15"/>
    </row>
    <row r="38" spans="1:16" s="11" customFormat="1" ht="45">
      <c r="A38" s="4">
        <v>35</v>
      </c>
      <c r="B38" s="5" t="s">
        <v>831</v>
      </c>
      <c r="C38" s="4" t="s">
        <v>832</v>
      </c>
      <c r="D38" s="4" t="s">
        <v>61</v>
      </c>
      <c r="E38" s="4">
        <v>10</v>
      </c>
      <c r="F38" s="4">
        <v>2</v>
      </c>
      <c r="G38" s="6"/>
      <c r="H38" s="5" t="s">
        <v>786</v>
      </c>
      <c r="I38" s="6"/>
      <c r="J38" s="15">
        <v>0</v>
      </c>
      <c r="K38" s="15">
        <v>5</v>
      </c>
      <c r="L38" s="15">
        <v>0</v>
      </c>
      <c r="M38" s="15">
        <v>0</v>
      </c>
      <c r="N38" s="15">
        <v>0</v>
      </c>
      <c r="O38" s="39">
        <f t="shared" si="0"/>
        <v>5</v>
      </c>
      <c r="P38" s="15"/>
    </row>
    <row r="39" spans="1:16" s="11" customFormat="1" ht="45">
      <c r="A39" s="4">
        <v>36</v>
      </c>
      <c r="B39" s="5" t="s">
        <v>833</v>
      </c>
      <c r="C39" s="4" t="s">
        <v>834</v>
      </c>
      <c r="D39" s="4" t="s">
        <v>835</v>
      </c>
      <c r="E39" s="4">
        <v>10</v>
      </c>
      <c r="F39" s="4">
        <v>2</v>
      </c>
      <c r="G39" s="6"/>
      <c r="H39" s="5" t="s">
        <v>836</v>
      </c>
      <c r="I39" s="6"/>
      <c r="J39" s="15">
        <v>1</v>
      </c>
      <c r="K39" s="15">
        <v>1</v>
      </c>
      <c r="L39" s="15">
        <v>0</v>
      </c>
      <c r="M39" s="15">
        <v>0</v>
      </c>
      <c r="N39" s="15">
        <v>0</v>
      </c>
      <c r="O39" s="39">
        <f t="shared" si="0"/>
        <v>2</v>
      </c>
      <c r="P39" s="15"/>
    </row>
    <row r="40" spans="1:16" s="11" customFormat="1" ht="30">
      <c r="A40" s="4">
        <v>37</v>
      </c>
      <c r="B40" s="5" t="s">
        <v>837</v>
      </c>
      <c r="C40" s="4" t="s">
        <v>838</v>
      </c>
      <c r="D40" s="4" t="s">
        <v>839</v>
      </c>
      <c r="E40" s="4">
        <v>10</v>
      </c>
      <c r="F40" s="4">
        <v>1</v>
      </c>
      <c r="G40" s="6"/>
      <c r="H40" s="5" t="s">
        <v>840</v>
      </c>
      <c r="I40" s="6"/>
      <c r="J40" s="15">
        <v>0</v>
      </c>
      <c r="K40" s="15">
        <v>0</v>
      </c>
      <c r="L40" s="15">
        <v>1</v>
      </c>
      <c r="M40" s="15">
        <v>1</v>
      </c>
      <c r="N40" s="15">
        <v>0</v>
      </c>
      <c r="O40" s="39">
        <f t="shared" si="0"/>
        <v>2</v>
      </c>
      <c r="P40" s="15"/>
    </row>
    <row r="41" spans="1:16" s="11" customFormat="1" ht="30">
      <c r="A41" s="4">
        <v>38</v>
      </c>
      <c r="B41" s="5" t="s">
        <v>841</v>
      </c>
      <c r="C41" s="4" t="s">
        <v>842</v>
      </c>
      <c r="D41" s="4" t="s">
        <v>30</v>
      </c>
      <c r="E41" s="4">
        <v>10</v>
      </c>
      <c r="F41" s="4">
        <v>1</v>
      </c>
      <c r="G41" s="6"/>
      <c r="H41" s="5" t="s">
        <v>428</v>
      </c>
      <c r="I41" s="6"/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39">
        <f t="shared" si="0"/>
        <v>1</v>
      </c>
      <c r="P41" s="15"/>
    </row>
    <row r="43" spans="2:4" ht="15">
      <c r="B43" s="12"/>
      <c r="C43" s="13"/>
      <c r="D43" s="12"/>
    </row>
    <row r="45" spans="2:4" ht="15">
      <c r="B45" s="12"/>
      <c r="C45" s="13"/>
      <c r="D45" s="12"/>
    </row>
    <row r="46" spans="3:4" ht="15">
      <c r="C46" s="13"/>
      <c r="D46" s="14"/>
    </row>
    <row r="47" spans="3:4" ht="15">
      <c r="C47" s="13"/>
      <c r="D47" s="12"/>
    </row>
    <row r="48" spans="3:4" ht="15">
      <c r="C48" s="13"/>
      <c r="D48" s="14"/>
    </row>
    <row r="49" spans="3:4" ht="15">
      <c r="C49" s="13"/>
      <c r="D49" s="12"/>
    </row>
    <row r="50" spans="3:4" ht="15">
      <c r="C50" s="13"/>
      <c r="D50" s="14"/>
    </row>
    <row r="51" spans="3:4" ht="15">
      <c r="C51" s="13"/>
      <c r="D51" s="12"/>
    </row>
    <row r="52" spans="3:4" ht="15">
      <c r="C52" s="13"/>
      <c r="D52" s="14"/>
    </row>
    <row r="53" spans="3:4" ht="15">
      <c r="C53" s="13"/>
      <c r="D53" s="12"/>
    </row>
    <row r="54" spans="3:4" ht="15">
      <c r="C54" s="13"/>
      <c r="D54" s="14"/>
    </row>
    <row r="55" spans="3:4" ht="15">
      <c r="C55" s="13"/>
      <c r="D55" s="12"/>
    </row>
    <row r="56" spans="3:4" ht="15">
      <c r="C56" s="13"/>
      <c r="D56" s="14"/>
    </row>
    <row r="57" ht="15">
      <c r="C57" s="13"/>
    </row>
    <row r="58" ht="15">
      <c r="C58" s="13"/>
    </row>
    <row r="59" ht="15">
      <c r="C59" s="13"/>
    </row>
  </sheetData>
  <sheetProtection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4.57421875" style="1" customWidth="1"/>
    <col min="2" max="2" width="22.140625" style="1" customWidth="1"/>
    <col min="3" max="3" width="13.28125" style="1" customWidth="1"/>
    <col min="4" max="4" width="43.28125" style="1" customWidth="1"/>
    <col min="5" max="5" width="5.8515625" style="1" customWidth="1"/>
    <col min="6" max="6" width="11.7109375" style="1" hidden="1" customWidth="1"/>
    <col min="7" max="7" width="8.57421875" style="1" hidden="1" customWidth="1"/>
    <col min="8" max="8" width="18.140625" style="1" customWidth="1"/>
    <col min="9" max="9" width="8.140625" style="1" hidden="1" customWidth="1"/>
    <col min="10" max="10" width="4.421875" style="1" customWidth="1"/>
    <col min="11" max="11" width="3.8515625" style="1" customWidth="1"/>
    <col min="12" max="12" width="3.7109375" style="1" customWidth="1"/>
    <col min="13" max="13" width="3.00390625" style="1" customWidth="1"/>
    <col min="14" max="14" width="3.7109375" style="1" customWidth="1"/>
    <col min="15" max="15" width="5.421875" style="1" customWidth="1"/>
    <col min="16" max="16384" width="9.140625" style="1" customWidth="1"/>
  </cols>
  <sheetData>
    <row r="1" spans="1:9" ht="15">
      <c r="A1" s="41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1" t="s">
        <v>843</v>
      </c>
      <c r="B2" s="42"/>
      <c r="C2" s="42"/>
      <c r="D2" s="42"/>
      <c r="E2" s="42"/>
      <c r="F2" s="42"/>
      <c r="G2" s="42"/>
      <c r="H2" s="42"/>
      <c r="I2" s="42"/>
    </row>
    <row r="3" spans="1:16" ht="44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454</v>
      </c>
      <c r="O3" s="9" t="s">
        <v>15</v>
      </c>
      <c r="P3" s="8" t="s">
        <v>923</v>
      </c>
    </row>
    <row r="4" spans="1:16" s="2" customFormat="1" ht="38.25" customHeight="1">
      <c r="A4" s="4">
        <v>1</v>
      </c>
      <c r="B4" s="5" t="s">
        <v>844</v>
      </c>
      <c r="C4" s="4" t="s">
        <v>845</v>
      </c>
      <c r="D4" s="4" t="s">
        <v>18</v>
      </c>
      <c r="E4" s="4">
        <v>11</v>
      </c>
      <c r="F4" s="4">
        <v>3</v>
      </c>
      <c r="G4" s="6" t="s">
        <v>632</v>
      </c>
      <c r="H4" s="7" t="s">
        <v>846</v>
      </c>
      <c r="I4" s="6"/>
      <c r="J4" s="4">
        <v>6</v>
      </c>
      <c r="K4" s="4">
        <v>6</v>
      </c>
      <c r="L4" s="4">
        <v>6</v>
      </c>
      <c r="M4" s="4">
        <v>6</v>
      </c>
      <c r="N4" s="4">
        <v>6</v>
      </c>
      <c r="O4" s="27">
        <f aca="true" t="shared" si="0" ref="O4:O14">J4+K4+L4+M4+N4</f>
        <v>30</v>
      </c>
      <c r="P4" s="4" t="s">
        <v>924</v>
      </c>
    </row>
    <row r="5" spans="1:16" s="2" customFormat="1" ht="30">
      <c r="A5" s="4">
        <v>2</v>
      </c>
      <c r="B5" s="5" t="s">
        <v>847</v>
      </c>
      <c r="C5" s="4" t="s">
        <v>848</v>
      </c>
      <c r="D5" s="4" t="s">
        <v>457</v>
      </c>
      <c r="E5" s="4">
        <v>11</v>
      </c>
      <c r="F5" s="4">
        <v>2</v>
      </c>
      <c r="G5" s="6"/>
      <c r="H5" s="7" t="s">
        <v>849</v>
      </c>
      <c r="I5" s="6"/>
      <c r="J5" s="4">
        <v>6</v>
      </c>
      <c r="K5" s="4">
        <v>6</v>
      </c>
      <c r="L5" s="4">
        <v>6</v>
      </c>
      <c r="M5" s="4">
        <v>6</v>
      </c>
      <c r="N5" s="4">
        <v>6</v>
      </c>
      <c r="O5" s="27">
        <f t="shared" si="0"/>
        <v>30</v>
      </c>
      <c r="P5" s="4" t="s">
        <v>924</v>
      </c>
    </row>
    <row r="6" spans="1:16" s="2" customFormat="1" ht="31.5" customHeight="1">
      <c r="A6" s="4">
        <v>3</v>
      </c>
      <c r="B6" s="5" t="s">
        <v>850</v>
      </c>
      <c r="C6" s="4" t="s">
        <v>851</v>
      </c>
      <c r="D6" s="4" t="s">
        <v>18</v>
      </c>
      <c r="E6" s="4">
        <v>11</v>
      </c>
      <c r="F6" s="4">
        <v>2</v>
      </c>
      <c r="G6" s="6" t="s">
        <v>632</v>
      </c>
      <c r="H6" s="7" t="s">
        <v>756</v>
      </c>
      <c r="I6" s="6"/>
      <c r="J6" s="4">
        <v>6</v>
      </c>
      <c r="K6" s="4">
        <v>6</v>
      </c>
      <c r="L6" s="4">
        <v>6</v>
      </c>
      <c r="M6" s="4">
        <v>6</v>
      </c>
      <c r="N6" s="4">
        <v>6</v>
      </c>
      <c r="O6" s="27">
        <f t="shared" si="0"/>
        <v>30</v>
      </c>
      <c r="P6" s="4" t="s">
        <v>924</v>
      </c>
    </row>
    <row r="7" spans="1:16" s="2" customFormat="1" ht="30">
      <c r="A7" s="4">
        <v>4</v>
      </c>
      <c r="B7" s="5" t="s">
        <v>852</v>
      </c>
      <c r="C7" s="4" t="s">
        <v>853</v>
      </c>
      <c r="D7" s="4" t="s">
        <v>18</v>
      </c>
      <c r="E7" s="4">
        <v>11</v>
      </c>
      <c r="F7" s="4">
        <v>2</v>
      </c>
      <c r="G7" s="6" t="s">
        <v>632</v>
      </c>
      <c r="H7" s="7" t="s">
        <v>756</v>
      </c>
      <c r="I7" s="6"/>
      <c r="J7" s="4">
        <v>6</v>
      </c>
      <c r="K7" s="4">
        <v>6</v>
      </c>
      <c r="L7" s="4">
        <v>6</v>
      </c>
      <c r="M7" s="4">
        <v>6</v>
      </c>
      <c r="N7" s="4">
        <v>6</v>
      </c>
      <c r="O7" s="27">
        <f t="shared" si="0"/>
        <v>30</v>
      </c>
      <c r="P7" s="4" t="s">
        <v>924</v>
      </c>
    </row>
    <row r="8" spans="1:16" s="2" customFormat="1" ht="30">
      <c r="A8" s="4">
        <v>5</v>
      </c>
      <c r="B8" s="5" t="s">
        <v>854</v>
      </c>
      <c r="C8" s="4" t="s">
        <v>855</v>
      </c>
      <c r="D8" s="4" t="s">
        <v>18</v>
      </c>
      <c r="E8" s="4">
        <v>11</v>
      </c>
      <c r="F8" s="4">
        <v>2</v>
      </c>
      <c r="G8" s="6"/>
      <c r="H8" s="7" t="s">
        <v>756</v>
      </c>
      <c r="I8" s="6"/>
      <c r="J8" s="4">
        <v>6</v>
      </c>
      <c r="K8" s="4">
        <v>6</v>
      </c>
      <c r="L8" s="4">
        <v>6</v>
      </c>
      <c r="M8" s="4">
        <v>6</v>
      </c>
      <c r="N8" s="4">
        <v>6</v>
      </c>
      <c r="O8" s="27">
        <f t="shared" si="0"/>
        <v>30</v>
      </c>
      <c r="P8" s="4" t="s">
        <v>924</v>
      </c>
    </row>
    <row r="9" spans="1:16" s="2" customFormat="1" ht="30">
      <c r="A9" s="4">
        <v>6</v>
      </c>
      <c r="B9" s="5" t="s">
        <v>856</v>
      </c>
      <c r="C9" s="4" t="s">
        <v>857</v>
      </c>
      <c r="D9" s="4" t="s">
        <v>18</v>
      </c>
      <c r="E9" s="4">
        <v>11</v>
      </c>
      <c r="F9" s="4">
        <v>1</v>
      </c>
      <c r="G9" s="6" t="s">
        <v>632</v>
      </c>
      <c r="H9" s="7" t="s">
        <v>756</v>
      </c>
      <c r="I9" s="6"/>
      <c r="J9" s="4">
        <v>6</v>
      </c>
      <c r="K9" s="4">
        <v>6</v>
      </c>
      <c r="L9" s="4">
        <v>6</v>
      </c>
      <c r="M9" s="4">
        <v>6</v>
      </c>
      <c r="N9" s="4">
        <v>6</v>
      </c>
      <c r="O9" s="27">
        <f t="shared" si="0"/>
        <v>30</v>
      </c>
      <c r="P9" s="4" t="s">
        <v>924</v>
      </c>
    </row>
    <row r="10" spans="1:16" s="2" customFormat="1" ht="30">
      <c r="A10" s="4">
        <v>7</v>
      </c>
      <c r="B10" s="5" t="s">
        <v>858</v>
      </c>
      <c r="C10" s="4" t="s">
        <v>859</v>
      </c>
      <c r="D10" s="4" t="s">
        <v>457</v>
      </c>
      <c r="E10" s="4">
        <v>11</v>
      </c>
      <c r="F10" s="4">
        <v>2</v>
      </c>
      <c r="G10" s="6"/>
      <c r="H10" s="7" t="s">
        <v>849</v>
      </c>
      <c r="I10" s="6"/>
      <c r="J10" s="4">
        <v>6</v>
      </c>
      <c r="K10" s="4">
        <v>6</v>
      </c>
      <c r="L10" s="4">
        <v>6</v>
      </c>
      <c r="M10" s="4">
        <v>6</v>
      </c>
      <c r="N10" s="4">
        <v>5</v>
      </c>
      <c r="O10" s="27">
        <f t="shared" si="0"/>
        <v>29</v>
      </c>
      <c r="P10" s="4" t="s">
        <v>925</v>
      </c>
    </row>
    <row r="11" spans="1:16" s="2" customFormat="1" ht="30">
      <c r="A11" s="4">
        <v>8</v>
      </c>
      <c r="B11" s="5" t="s">
        <v>860</v>
      </c>
      <c r="C11" s="4" t="s">
        <v>861</v>
      </c>
      <c r="D11" s="4" t="s">
        <v>18</v>
      </c>
      <c r="E11" s="4">
        <v>11</v>
      </c>
      <c r="F11" s="4">
        <v>1</v>
      </c>
      <c r="G11" s="6" t="s">
        <v>632</v>
      </c>
      <c r="H11" s="7" t="s">
        <v>756</v>
      </c>
      <c r="I11" s="6"/>
      <c r="J11" s="4">
        <v>6</v>
      </c>
      <c r="K11" s="4">
        <v>6</v>
      </c>
      <c r="L11" s="4">
        <v>6</v>
      </c>
      <c r="M11" s="4">
        <v>6</v>
      </c>
      <c r="N11" s="4">
        <v>4</v>
      </c>
      <c r="O11" s="27">
        <f t="shared" si="0"/>
        <v>28</v>
      </c>
      <c r="P11" s="4" t="s">
        <v>925</v>
      </c>
    </row>
    <row r="12" spans="1:16" s="2" customFormat="1" ht="28.5" customHeight="1">
      <c r="A12" s="4">
        <v>9</v>
      </c>
      <c r="B12" s="5" t="s">
        <v>862</v>
      </c>
      <c r="C12" s="4" t="s">
        <v>863</v>
      </c>
      <c r="D12" s="4" t="s">
        <v>457</v>
      </c>
      <c r="E12" s="4">
        <v>11</v>
      </c>
      <c r="F12" s="4">
        <v>1</v>
      </c>
      <c r="G12" s="6"/>
      <c r="H12" s="7" t="s">
        <v>849</v>
      </c>
      <c r="I12" s="6"/>
      <c r="J12" s="4">
        <v>6</v>
      </c>
      <c r="K12" s="4">
        <v>6</v>
      </c>
      <c r="L12" s="4">
        <v>3</v>
      </c>
      <c r="M12" s="4">
        <v>6</v>
      </c>
      <c r="N12" s="4">
        <v>6</v>
      </c>
      <c r="O12" s="27">
        <f t="shared" si="0"/>
        <v>27</v>
      </c>
      <c r="P12" s="4" t="s">
        <v>925</v>
      </c>
    </row>
    <row r="13" spans="1:16" s="2" customFormat="1" ht="29.25" customHeight="1">
      <c r="A13" s="4">
        <v>10</v>
      </c>
      <c r="B13" s="5" t="s">
        <v>869</v>
      </c>
      <c r="C13" s="4" t="s">
        <v>870</v>
      </c>
      <c r="D13" s="4" t="s">
        <v>65</v>
      </c>
      <c r="E13" s="4">
        <v>11</v>
      </c>
      <c r="F13" s="4">
        <v>1</v>
      </c>
      <c r="G13" s="6"/>
      <c r="H13" s="7" t="s">
        <v>337</v>
      </c>
      <c r="I13" s="6"/>
      <c r="J13" s="4">
        <v>6</v>
      </c>
      <c r="K13" s="4">
        <v>5</v>
      </c>
      <c r="L13" s="4">
        <v>6</v>
      </c>
      <c r="M13" s="4">
        <v>6</v>
      </c>
      <c r="N13" s="4">
        <v>4</v>
      </c>
      <c r="O13" s="27">
        <f t="shared" si="0"/>
        <v>27</v>
      </c>
      <c r="P13" s="4" t="s">
        <v>925</v>
      </c>
    </row>
    <row r="14" spans="1:16" s="2" customFormat="1" ht="30">
      <c r="A14" s="4">
        <v>11</v>
      </c>
      <c r="B14" s="5" t="s">
        <v>864</v>
      </c>
      <c r="C14" s="4" t="s">
        <v>865</v>
      </c>
      <c r="D14" s="4" t="s">
        <v>457</v>
      </c>
      <c r="E14" s="4">
        <v>11</v>
      </c>
      <c r="F14" s="4">
        <v>3</v>
      </c>
      <c r="G14" s="6"/>
      <c r="H14" s="7" t="s">
        <v>849</v>
      </c>
      <c r="I14" s="6"/>
      <c r="J14" s="4">
        <v>2</v>
      </c>
      <c r="K14" s="4">
        <v>4</v>
      </c>
      <c r="L14" s="4">
        <v>6</v>
      </c>
      <c r="M14" s="4">
        <v>6</v>
      </c>
      <c r="N14" s="4">
        <v>6</v>
      </c>
      <c r="O14" s="27">
        <f t="shared" si="0"/>
        <v>24</v>
      </c>
      <c r="P14" s="4"/>
    </row>
    <row r="15" spans="1:16" s="2" customFormat="1" ht="30">
      <c r="A15" s="4">
        <v>12</v>
      </c>
      <c r="B15" s="5" t="s">
        <v>866</v>
      </c>
      <c r="C15" s="4" t="s">
        <v>867</v>
      </c>
      <c r="D15" s="4" t="s">
        <v>143</v>
      </c>
      <c r="E15" s="4">
        <v>11</v>
      </c>
      <c r="F15" s="4">
        <v>1</v>
      </c>
      <c r="G15" s="6"/>
      <c r="H15" s="7" t="s">
        <v>868</v>
      </c>
      <c r="I15" s="6"/>
      <c r="J15" s="4">
        <v>2</v>
      </c>
      <c r="K15" s="4">
        <v>6</v>
      </c>
      <c r="L15" s="4">
        <v>4</v>
      </c>
      <c r="M15" s="4">
        <v>6</v>
      </c>
      <c r="N15" s="4">
        <v>6</v>
      </c>
      <c r="O15" s="40">
        <f>SUM(J15:N15)</f>
        <v>24</v>
      </c>
      <c r="P15" s="4"/>
    </row>
    <row r="16" spans="1:16" s="2" customFormat="1" ht="30">
      <c r="A16" s="4">
        <v>13</v>
      </c>
      <c r="B16" s="5" t="s">
        <v>871</v>
      </c>
      <c r="C16" s="4" t="s">
        <v>872</v>
      </c>
      <c r="D16" s="4" t="s">
        <v>457</v>
      </c>
      <c r="E16" s="4">
        <v>11</v>
      </c>
      <c r="F16" s="4">
        <v>1</v>
      </c>
      <c r="G16" s="6"/>
      <c r="H16" s="7" t="s">
        <v>849</v>
      </c>
      <c r="I16" s="6"/>
      <c r="J16" s="4">
        <v>3</v>
      </c>
      <c r="K16" s="4">
        <v>4</v>
      </c>
      <c r="L16" s="4">
        <v>6</v>
      </c>
      <c r="M16" s="4">
        <v>6</v>
      </c>
      <c r="N16" s="4">
        <v>5</v>
      </c>
      <c r="O16" s="27">
        <f>J16+K16+L16+M16+N16</f>
        <v>24</v>
      </c>
      <c r="P16" s="4"/>
    </row>
    <row r="17" spans="1:16" s="2" customFormat="1" ht="30">
      <c r="A17" s="4">
        <v>14</v>
      </c>
      <c r="B17" s="5" t="s">
        <v>873</v>
      </c>
      <c r="C17" s="4" t="s">
        <v>874</v>
      </c>
      <c r="D17" s="4" t="s">
        <v>457</v>
      </c>
      <c r="E17" s="4">
        <v>11</v>
      </c>
      <c r="F17" s="4">
        <v>3</v>
      </c>
      <c r="G17" s="6"/>
      <c r="H17" s="7" t="s">
        <v>849</v>
      </c>
      <c r="I17" s="6"/>
      <c r="J17" s="4">
        <v>6</v>
      </c>
      <c r="K17" s="4">
        <v>6</v>
      </c>
      <c r="L17" s="4">
        <v>2</v>
      </c>
      <c r="M17" s="4">
        <v>6</v>
      </c>
      <c r="N17" s="4">
        <v>0</v>
      </c>
      <c r="O17" s="27">
        <f>SUM(J17:N17)</f>
        <v>20</v>
      </c>
      <c r="P17" s="4"/>
    </row>
    <row r="18" spans="1:16" s="2" customFormat="1" ht="30">
      <c r="A18" s="4">
        <v>15</v>
      </c>
      <c r="B18" s="5" t="s">
        <v>875</v>
      </c>
      <c r="C18" s="4" t="s">
        <v>876</v>
      </c>
      <c r="D18" s="4" t="s">
        <v>457</v>
      </c>
      <c r="E18" s="4">
        <v>11</v>
      </c>
      <c r="F18" s="4">
        <v>3</v>
      </c>
      <c r="G18" s="6"/>
      <c r="H18" s="7" t="s">
        <v>849</v>
      </c>
      <c r="I18" s="6"/>
      <c r="J18" s="4">
        <v>6</v>
      </c>
      <c r="K18" s="4">
        <v>2</v>
      </c>
      <c r="L18" s="4">
        <v>6</v>
      </c>
      <c r="M18" s="4">
        <v>6</v>
      </c>
      <c r="N18" s="4">
        <v>0</v>
      </c>
      <c r="O18" s="27">
        <f aca="true" t="shared" si="1" ref="O18:O38">J18+K18+L18+M18+N18</f>
        <v>20</v>
      </c>
      <c r="P18" s="4"/>
    </row>
    <row r="19" spans="1:16" s="2" customFormat="1" ht="30">
      <c r="A19" s="4">
        <v>16</v>
      </c>
      <c r="B19" s="5" t="s">
        <v>877</v>
      </c>
      <c r="C19" s="4" t="s">
        <v>878</v>
      </c>
      <c r="D19" s="4" t="s">
        <v>457</v>
      </c>
      <c r="E19" s="4">
        <v>11</v>
      </c>
      <c r="F19" s="4">
        <v>3</v>
      </c>
      <c r="G19" s="6"/>
      <c r="H19" s="7" t="s">
        <v>849</v>
      </c>
      <c r="I19" s="6"/>
      <c r="J19" s="4">
        <v>6</v>
      </c>
      <c r="K19" s="4">
        <v>0</v>
      </c>
      <c r="L19" s="4">
        <v>6</v>
      </c>
      <c r="M19" s="4">
        <v>6</v>
      </c>
      <c r="N19" s="4">
        <v>0</v>
      </c>
      <c r="O19" s="27">
        <f t="shared" si="1"/>
        <v>18</v>
      </c>
      <c r="P19" s="4"/>
    </row>
    <row r="20" spans="1:16" s="2" customFormat="1" ht="45">
      <c r="A20" s="4">
        <v>17</v>
      </c>
      <c r="B20" s="5" t="s">
        <v>879</v>
      </c>
      <c r="C20" s="4" t="s">
        <v>880</v>
      </c>
      <c r="D20" s="4" t="s">
        <v>83</v>
      </c>
      <c r="E20" s="4">
        <v>11</v>
      </c>
      <c r="F20" s="4">
        <v>1</v>
      </c>
      <c r="G20" s="6"/>
      <c r="H20" s="7" t="s">
        <v>881</v>
      </c>
      <c r="I20" s="6"/>
      <c r="J20" s="4">
        <v>6</v>
      </c>
      <c r="K20" s="4">
        <v>5</v>
      </c>
      <c r="L20" s="4">
        <v>1</v>
      </c>
      <c r="M20" s="4">
        <v>6</v>
      </c>
      <c r="N20" s="4">
        <v>0</v>
      </c>
      <c r="O20" s="27">
        <f t="shared" si="1"/>
        <v>18</v>
      </c>
      <c r="P20" s="4"/>
    </row>
    <row r="21" spans="1:16" s="2" customFormat="1" ht="45">
      <c r="A21" s="4">
        <v>18</v>
      </c>
      <c r="B21" s="5" t="s">
        <v>882</v>
      </c>
      <c r="C21" s="4" t="s">
        <v>883</v>
      </c>
      <c r="D21" s="4" t="s">
        <v>83</v>
      </c>
      <c r="E21" s="4">
        <v>11</v>
      </c>
      <c r="F21" s="4">
        <v>2</v>
      </c>
      <c r="G21" s="6"/>
      <c r="H21" s="7" t="s">
        <v>881</v>
      </c>
      <c r="I21" s="6"/>
      <c r="J21" s="4">
        <v>1</v>
      </c>
      <c r="K21" s="4">
        <v>3</v>
      </c>
      <c r="L21" s="4">
        <v>2</v>
      </c>
      <c r="M21" s="4">
        <v>6</v>
      </c>
      <c r="N21" s="4">
        <v>3</v>
      </c>
      <c r="O21" s="27">
        <f t="shared" si="1"/>
        <v>15</v>
      </c>
      <c r="P21" s="4"/>
    </row>
    <row r="22" spans="1:16" s="2" customFormat="1" ht="45">
      <c r="A22" s="4">
        <v>19</v>
      </c>
      <c r="B22" s="5" t="s">
        <v>884</v>
      </c>
      <c r="C22" s="4" t="s">
        <v>885</v>
      </c>
      <c r="D22" s="4" t="s">
        <v>61</v>
      </c>
      <c r="E22" s="4">
        <v>11</v>
      </c>
      <c r="F22" s="4">
        <v>1</v>
      </c>
      <c r="G22" s="6"/>
      <c r="H22" s="7" t="s">
        <v>309</v>
      </c>
      <c r="I22" s="6"/>
      <c r="J22" s="4">
        <v>1</v>
      </c>
      <c r="K22" s="4">
        <v>2</v>
      </c>
      <c r="L22" s="4">
        <v>6</v>
      </c>
      <c r="M22" s="4">
        <v>6</v>
      </c>
      <c r="N22" s="4">
        <v>0</v>
      </c>
      <c r="O22" s="27">
        <f t="shared" si="1"/>
        <v>15</v>
      </c>
      <c r="P22" s="4"/>
    </row>
    <row r="23" spans="1:16" s="2" customFormat="1" ht="45">
      <c r="A23" s="4">
        <v>20</v>
      </c>
      <c r="B23" s="5" t="s">
        <v>886</v>
      </c>
      <c r="C23" s="4" t="s">
        <v>887</v>
      </c>
      <c r="D23" s="4" t="s">
        <v>61</v>
      </c>
      <c r="E23" s="4">
        <v>11</v>
      </c>
      <c r="F23" s="4">
        <v>3</v>
      </c>
      <c r="G23" s="6"/>
      <c r="H23" s="7" t="s">
        <v>309</v>
      </c>
      <c r="I23" s="6"/>
      <c r="J23" s="4">
        <v>0</v>
      </c>
      <c r="K23" s="4">
        <v>3</v>
      </c>
      <c r="L23" s="4">
        <v>2</v>
      </c>
      <c r="M23" s="4">
        <v>6</v>
      </c>
      <c r="N23" s="4">
        <v>0</v>
      </c>
      <c r="O23" s="27">
        <f t="shared" si="1"/>
        <v>11</v>
      </c>
      <c r="P23" s="4"/>
    </row>
    <row r="24" spans="1:16" s="2" customFormat="1" ht="30">
      <c r="A24" s="4">
        <v>21</v>
      </c>
      <c r="B24" s="5" t="s">
        <v>888</v>
      </c>
      <c r="C24" s="4" t="s">
        <v>889</v>
      </c>
      <c r="D24" s="4" t="s">
        <v>182</v>
      </c>
      <c r="E24" s="4">
        <v>11</v>
      </c>
      <c r="F24" s="4">
        <v>3</v>
      </c>
      <c r="G24" s="6"/>
      <c r="H24" s="7" t="s">
        <v>706</v>
      </c>
      <c r="I24" s="6"/>
      <c r="J24" s="4">
        <v>6</v>
      </c>
      <c r="K24" s="4">
        <v>1</v>
      </c>
      <c r="L24" s="4">
        <v>2</v>
      </c>
      <c r="M24" s="4">
        <v>2</v>
      </c>
      <c r="N24" s="4">
        <v>0</v>
      </c>
      <c r="O24" s="27">
        <f t="shared" si="1"/>
        <v>11</v>
      </c>
      <c r="P24" s="4"/>
    </row>
    <row r="25" spans="1:16" s="2" customFormat="1" ht="30">
      <c r="A25" s="4">
        <v>22</v>
      </c>
      <c r="B25" s="5" t="s">
        <v>890</v>
      </c>
      <c r="C25" s="4" t="s">
        <v>891</v>
      </c>
      <c r="D25" s="4" t="s">
        <v>182</v>
      </c>
      <c r="E25" s="4">
        <v>11</v>
      </c>
      <c r="F25" s="4">
        <v>3</v>
      </c>
      <c r="G25" s="6"/>
      <c r="H25" s="7" t="s">
        <v>706</v>
      </c>
      <c r="I25" s="6"/>
      <c r="J25" s="4">
        <v>2</v>
      </c>
      <c r="K25" s="4">
        <v>1</v>
      </c>
      <c r="L25" s="4">
        <v>2</v>
      </c>
      <c r="M25" s="4">
        <v>6</v>
      </c>
      <c r="N25" s="4">
        <v>0</v>
      </c>
      <c r="O25" s="27">
        <f t="shared" si="1"/>
        <v>11</v>
      </c>
      <c r="P25" s="4"/>
    </row>
    <row r="26" spans="1:16" s="2" customFormat="1" ht="30">
      <c r="A26" s="4">
        <v>23</v>
      </c>
      <c r="B26" s="5" t="s">
        <v>892</v>
      </c>
      <c r="C26" s="4" t="s">
        <v>755</v>
      </c>
      <c r="D26" s="4" t="s">
        <v>143</v>
      </c>
      <c r="E26" s="4">
        <v>11</v>
      </c>
      <c r="F26" s="4">
        <v>2</v>
      </c>
      <c r="G26" s="6"/>
      <c r="H26" s="7" t="s">
        <v>868</v>
      </c>
      <c r="I26" s="6"/>
      <c r="J26" s="4">
        <v>0</v>
      </c>
      <c r="K26" s="4">
        <v>3</v>
      </c>
      <c r="L26" s="4">
        <v>4</v>
      </c>
      <c r="M26" s="4">
        <v>2</v>
      </c>
      <c r="N26" s="4">
        <v>0</v>
      </c>
      <c r="O26" s="27">
        <f t="shared" si="1"/>
        <v>9</v>
      </c>
      <c r="P26" s="4"/>
    </row>
    <row r="27" spans="1:16" s="2" customFormat="1" ht="30">
      <c r="A27" s="4">
        <v>24</v>
      </c>
      <c r="B27" s="5" t="s">
        <v>893</v>
      </c>
      <c r="C27" s="4" t="s">
        <v>894</v>
      </c>
      <c r="D27" s="4" t="s">
        <v>379</v>
      </c>
      <c r="E27" s="4">
        <v>11</v>
      </c>
      <c r="F27" s="4">
        <v>3</v>
      </c>
      <c r="G27" s="6"/>
      <c r="H27" s="7" t="s">
        <v>555</v>
      </c>
      <c r="I27" s="6"/>
      <c r="J27" s="4">
        <v>0</v>
      </c>
      <c r="K27" s="4">
        <v>2</v>
      </c>
      <c r="L27" s="4">
        <v>6</v>
      </c>
      <c r="M27" s="4">
        <v>0</v>
      </c>
      <c r="N27" s="4">
        <v>0</v>
      </c>
      <c r="O27" s="27">
        <f t="shared" si="1"/>
        <v>8</v>
      </c>
      <c r="P27" s="4"/>
    </row>
    <row r="28" spans="1:16" s="2" customFormat="1" ht="30">
      <c r="A28" s="4">
        <v>25</v>
      </c>
      <c r="B28" s="5" t="s">
        <v>895</v>
      </c>
      <c r="C28" s="4" t="s">
        <v>896</v>
      </c>
      <c r="D28" s="4" t="s">
        <v>210</v>
      </c>
      <c r="E28" s="4">
        <v>11</v>
      </c>
      <c r="F28" s="4">
        <v>1</v>
      </c>
      <c r="G28" s="6"/>
      <c r="H28" s="7" t="s">
        <v>897</v>
      </c>
      <c r="I28" s="6"/>
      <c r="J28" s="4">
        <v>0</v>
      </c>
      <c r="K28" s="4">
        <v>0</v>
      </c>
      <c r="L28" s="4">
        <v>2</v>
      </c>
      <c r="M28" s="4">
        <v>3</v>
      </c>
      <c r="N28" s="4">
        <v>0</v>
      </c>
      <c r="O28" s="27">
        <f t="shared" si="1"/>
        <v>5</v>
      </c>
      <c r="P28" s="4"/>
    </row>
    <row r="29" spans="1:16" s="2" customFormat="1" ht="45">
      <c r="A29" s="4">
        <v>26</v>
      </c>
      <c r="B29" s="5" t="s">
        <v>898</v>
      </c>
      <c r="C29" s="4" t="s">
        <v>899</v>
      </c>
      <c r="D29" s="4" t="s">
        <v>61</v>
      </c>
      <c r="E29" s="4">
        <v>11</v>
      </c>
      <c r="F29" s="4">
        <v>2</v>
      </c>
      <c r="G29" s="6"/>
      <c r="H29" s="7" t="s">
        <v>309</v>
      </c>
      <c r="I29" s="6"/>
      <c r="J29" s="4">
        <v>0</v>
      </c>
      <c r="K29" s="4">
        <v>0</v>
      </c>
      <c r="L29" s="4">
        <v>1</v>
      </c>
      <c r="M29" s="4">
        <v>3</v>
      </c>
      <c r="N29" s="4">
        <v>0</v>
      </c>
      <c r="O29" s="27">
        <f t="shared" si="1"/>
        <v>4</v>
      </c>
      <c r="P29" s="4"/>
    </row>
    <row r="30" spans="1:16" s="2" customFormat="1" ht="60">
      <c r="A30" s="4">
        <v>27</v>
      </c>
      <c r="B30" s="5" t="s">
        <v>900</v>
      </c>
      <c r="C30" s="4" t="s">
        <v>901</v>
      </c>
      <c r="D30" s="4" t="s">
        <v>193</v>
      </c>
      <c r="E30" s="4">
        <v>11</v>
      </c>
      <c r="F30" s="4">
        <v>2</v>
      </c>
      <c r="G30" s="6"/>
      <c r="H30" s="7" t="s">
        <v>194</v>
      </c>
      <c r="I30" s="6"/>
      <c r="J30" s="4">
        <v>0</v>
      </c>
      <c r="K30" s="4">
        <v>0</v>
      </c>
      <c r="L30" s="4">
        <v>3</v>
      </c>
      <c r="M30" s="4">
        <v>0</v>
      </c>
      <c r="N30" s="4">
        <v>0</v>
      </c>
      <c r="O30" s="27">
        <f t="shared" si="1"/>
        <v>3</v>
      </c>
      <c r="P30" s="4"/>
    </row>
    <row r="31" spans="1:16" s="2" customFormat="1" ht="30">
      <c r="A31" s="4">
        <v>28</v>
      </c>
      <c r="B31" s="5" t="s">
        <v>902</v>
      </c>
      <c r="C31" s="4" t="s">
        <v>903</v>
      </c>
      <c r="D31" s="4" t="s">
        <v>98</v>
      </c>
      <c r="E31" s="4">
        <v>11</v>
      </c>
      <c r="F31" s="4">
        <v>2</v>
      </c>
      <c r="G31" s="6"/>
      <c r="H31" s="7" t="s">
        <v>904</v>
      </c>
      <c r="I31" s="6"/>
      <c r="J31" s="4">
        <v>0</v>
      </c>
      <c r="K31" s="4">
        <v>2</v>
      </c>
      <c r="L31" s="4">
        <v>0</v>
      </c>
      <c r="M31" s="4">
        <v>1</v>
      </c>
      <c r="N31" s="4">
        <v>0</v>
      </c>
      <c r="O31" s="27">
        <f t="shared" si="1"/>
        <v>3</v>
      </c>
      <c r="P31" s="4"/>
    </row>
    <row r="32" spans="1:16" s="2" customFormat="1" ht="60">
      <c r="A32" s="4">
        <v>29</v>
      </c>
      <c r="B32" s="5" t="s">
        <v>905</v>
      </c>
      <c r="C32" s="4" t="s">
        <v>901</v>
      </c>
      <c r="D32" s="4" t="s">
        <v>91</v>
      </c>
      <c r="E32" s="4">
        <v>11</v>
      </c>
      <c r="F32" s="4">
        <v>1</v>
      </c>
      <c r="G32" s="6"/>
      <c r="H32" s="7" t="s">
        <v>547</v>
      </c>
      <c r="I32" s="6"/>
      <c r="J32" s="4">
        <v>0</v>
      </c>
      <c r="K32" s="4">
        <v>0</v>
      </c>
      <c r="L32" s="4">
        <v>2</v>
      </c>
      <c r="M32" s="4">
        <v>1</v>
      </c>
      <c r="N32" s="4">
        <v>0</v>
      </c>
      <c r="O32" s="27">
        <f t="shared" si="1"/>
        <v>3</v>
      </c>
      <c r="P32" s="4"/>
    </row>
    <row r="33" spans="1:16" s="2" customFormat="1" ht="45">
      <c r="A33" s="4">
        <v>30</v>
      </c>
      <c r="B33" s="5" t="s">
        <v>906</v>
      </c>
      <c r="C33" s="4" t="s">
        <v>907</v>
      </c>
      <c r="D33" s="4" t="s">
        <v>908</v>
      </c>
      <c r="E33" s="4">
        <v>11</v>
      </c>
      <c r="F33" s="4">
        <v>1</v>
      </c>
      <c r="G33" s="6"/>
      <c r="H33" s="7" t="s">
        <v>909</v>
      </c>
      <c r="I33" s="6"/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27">
        <f t="shared" si="1"/>
        <v>1</v>
      </c>
      <c r="P33" s="4"/>
    </row>
    <row r="34" spans="1:16" s="2" customFormat="1" ht="30">
      <c r="A34" s="4">
        <v>31</v>
      </c>
      <c r="B34" s="5" t="s">
        <v>910</v>
      </c>
      <c r="C34" s="4" t="s">
        <v>911</v>
      </c>
      <c r="D34" s="4" t="s">
        <v>912</v>
      </c>
      <c r="E34" s="4">
        <v>11</v>
      </c>
      <c r="F34" s="4">
        <v>1</v>
      </c>
      <c r="G34" s="6"/>
      <c r="H34" s="7" t="s">
        <v>913</v>
      </c>
      <c r="I34" s="6"/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27">
        <f t="shared" si="1"/>
        <v>1</v>
      </c>
      <c r="P34" s="4"/>
    </row>
    <row r="35" spans="1:16" s="2" customFormat="1" ht="30">
      <c r="A35" s="4">
        <v>32</v>
      </c>
      <c r="B35" s="5" t="s">
        <v>914</v>
      </c>
      <c r="C35" s="4" t="s">
        <v>915</v>
      </c>
      <c r="D35" s="4" t="s">
        <v>104</v>
      </c>
      <c r="E35" s="4">
        <v>11</v>
      </c>
      <c r="F35" s="4">
        <v>1</v>
      </c>
      <c r="G35" s="6"/>
      <c r="H35" s="7" t="s">
        <v>916</v>
      </c>
      <c r="I35" s="6"/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27">
        <f t="shared" si="1"/>
        <v>1</v>
      </c>
      <c r="P35" s="4"/>
    </row>
    <row r="36" spans="1:16" s="2" customFormat="1" ht="30">
      <c r="A36" s="4">
        <v>33</v>
      </c>
      <c r="B36" s="5" t="s">
        <v>917</v>
      </c>
      <c r="C36" s="4" t="s">
        <v>918</v>
      </c>
      <c r="D36" s="4" t="s">
        <v>839</v>
      </c>
      <c r="E36" s="4">
        <v>11</v>
      </c>
      <c r="F36" s="4">
        <v>1</v>
      </c>
      <c r="G36" s="6"/>
      <c r="H36" s="7" t="s">
        <v>840</v>
      </c>
      <c r="I36" s="6"/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27">
        <f t="shared" si="1"/>
        <v>1</v>
      </c>
      <c r="P36" s="4"/>
    </row>
    <row r="37" spans="1:16" s="2" customFormat="1" ht="30">
      <c r="A37" s="4">
        <v>34</v>
      </c>
      <c r="B37" s="5" t="s">
        <v>919</v>
      </c>
      <c r="C37" s="4" t="s">
        <v>920</v>
      </c>
      <c r="D37" s="4" t="s">
        <v>210</v>
      </c>
      <c r="E37" s="4">
        <v>11</v>
      </c>
      <c r="F37" s="4">
        <v>1</v>
      </c>
      <c r="G37" s="6"/>
      <c r="H37" s="7" t="s">
        <v>897</v>
      </c>
      <c r="I37" s="6"/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27">
        <f t="shared" si="1"/>
        <v>0</v>
      </c>
      <c r="P37" s="4"/>
    </row>
    <row r="38" spans="1:16" s="2" customFormat="1" ht="49.5" customHeight="1">
      <c r="A38" s="4">
        <v>35</v>
      </c>
      <c r="B38" s="5" t="s">
        <v>921</v>
      </c>
      <c r="C38" s="4" t="s">
        <v>922</v>
      </c>
      <c r="D38" s="4" t="s">
        <v>835</v>
      </c>
      <c r="E38" s="4">
        <v>11</v>
      </c>
      <c r="F38" s="4">
        <v>1</v>
      </c>
      <c r="G38" s="6"/>
      <c r="H38" s="7" t="s">
        <v>836</v>
      </c>
      <c r="I38" s="6"/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27">
        <f t="shared" si="1"/>
        <v>0</v>
      </c>
      <c r="P38" s="4"/>
    </row>
  </sheetData>
  <sheetProtection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sok</cp:lastModifiedBy>
  <cp:lastPrinted>2018-12-20T10:45:06Z</cp:lastPrinted>
  <dcterms:created xsi:type="dcterms:W3CDTF">2018-12-16T14:28:25Z</dcterms:created>
  <dcterms:modified xsi:type="dcterms:W3CDTF">2018-12-20T15:57:27Z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1033-10.2.0.7587</vt:lpwstr>
  </property>
</Properties>
</file>